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OUTHERN NE" sheetId="1" r:id="rId1"/>
    <sheet name="MASS East F S" sheetId="2" r:id="rId2"/>
    <sheet name="MASS Central F S" sheetId="3" r:id="rId3"/>
    <sheet name="NNE U19" sheetId="4" r:id="rId4"/>
    <sheet name="MASS South U19" sheetId="5" r:id="rId5"/>
    <sheet name="MASS West U19" sheetId="6" r:id="rId6"/>
    <sheet name="MASS Central U19" sheetId="7" r:id="rId7"/>
    <sheet name="MASS East U19" sheetId="8" r:id="rId8"/>
    <sheet name="MASS North U1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comments5.xml><?xml version="1.0" encoding="utf-8"?>
<comments xmlns="http://schemas.openxmlformats.org/spreadsheetml/2006/main">
  <authors>
    <author>Mike</author>
  </authors>
  <commentList>
    <comment ref="J22" authorId="0">
      <text>
        <r>
          <rPr>
            <b/>
            <sz val="9"/>
            <rFont val="Tahoma"/>
            <family val="0"/>
          </rPr>
          <t>Mike: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<sst xmlns="http://schemas.openxmlformats.org/spreadsheetml/2006/main" count="1363" uniqueCount="617">
  <si>
    <t>Brian Connelly</t>
  </si>
  <si>
    <t>04/01/1993</t>
  </si>
  <si>
    <t>175 lbs</t>
  </si>
  <si>
    <t>Michael Kelly</t>
  </si>
  <si>
    <t>Stephan Brennan</t>
  </si>
  <si>
    <t>Seamus O'Neill</t>
  </si>
  <si>
    <t>06/23/1994</t>
  </si>
  <si>
    <t>Phillips Academy Andover</t>
  </si>
  <si>
    <t>Shane Dalton</t>
  </si>
  <si>
    <t>Aaron Titcomb</t>
  </si>
  <si>
    <t>Guillaume Breton</t>
  </si>
  <si>
    <t>Samuel Rioux</t>
  </si>
  <si>
    <t>Christopher Usseglio</t>
  </si>
  <si>
    <t>Ryan Scarfo</t>
  </si>
  <si>
    <t>03/03/1994</t>
  </si>
  <si>
    <t>6'0</t>
  </si>
  <si>
    <t>Tyler Niven</t>
  </si>
  <si>
    <t>Brunswick</t>
  </si>
  <si>
    <t>Nick Potter</t>
  </si>
  <si>
    <t>Tommy Kelley</t>
  </si>
  <si>
    <t>Collin Bourque</t>
  </si>
  <si>
    <t>Cameron Douglas</t>
  </si>
  <si>
    <t>David Cunningham</t>
  </si>
  <si>
    <t>Nick Commesso</t>
  </si>
  <si>
    <t>Terrance Goguen</t>
  </si>
  <si>
    <t>Tedy Loughborough</t>
  </si>
  <si>
    <t>Nicholas Foland</t>
  </si>
  <si>
    <t>James Murphy</t>
  </si>
  <si>
    <t>Timothy Patch</t>
  </si>
  <si>
    <t>David Loughborough</t>
  </si>
  <si>
    <t>Scott Rolph</t>
  </si>
  <si>
    <t>Carl Hesler</t>
  </si>
  <si>
    <t>Sean Connors</t>
  </si>
  <si>
    <t>Will D'Orsi</t>
  </si>
  <si>
    <t>Edward Rauseo</t>
  </si>
  <si>
    <t>Joe McNamara</t>
  </si>
  <si>
    <t>Jeremy Choroszy</t>
  </si>
  <si>
    <t>Ryan Bliss</t>
  </si>
  <si>
    <t>06/22/1996</t>
  </si>
  <si>
    <t>St. Paul's School</t>
  </si>
  <si>
    <t>Sam Hudziak</t>
  </si>
  <si>
    <t>Ryan Sullivan</t>
  </si>
  <si>
    <t>12/17/1993</t>
  </si>
  <si>
    <t>Tripp Pace</t>
  </si>
  <si>
    <t>Nevin Houle</t>
  </si>
  <si>
    <t>Dennis Maier</t>
  </si>
  <si>
    <t>Michael Restuccia</t>
  </si>
  <si>
    <t>Jeremy Vautour</t>
  </si>
  <si>
    <t>Guillaume Therien</t>
  </si>
  <si>
    <t>Gavin Bayreuther</t>
  </si>
  <si>
    <t>Collin Orr</t>
  </si>
  <si>
    <t>Joe Sacco</t>
  </si>
  <si>
    <t>Chance MacDonald</t>
  </si>
  <si>
    <t>Michael Huber</t>
  </si>
  <si>
    <t>01/09/1994</t>
  </si>
  <si>
    <t>Teddy McCarran</t>
  </si>
  <si>
    <t>02/02/1993</t>
  </si>
  <si>
    <t>undecided</t>
  </si>
  <si>
    <t>Shane Eiserman</t>
  </si>
  <si>
    <t>Josh Dickman</t>
  </si>
  <si>
    <t>Jimmy Haddad</t>
  </si>
  <si>
    <t>Riley Whitham</t>
  </si>
  <si>
    <t>Nicolas Palandjian</t>
  </si>
  <si>
    <t>Gabriel Renaud</t>
  </si>
  <si>
    <t>Nate Wark</t>
  </si>
  <si>
    <t>Brendan Boyce</t>
  </si>
  <si>
    <t>Anthony Maiuri</t>
  </si>
  <si>
    <t>Max Summermatter</t>
  </si>
  <si>
    <t>Tim Cooney</t>
  </si>
  <si>
    <t>03/13/1993</t>
  </si>
  <si>
    <t>5'11'</t>
  </si>
  <si>
    <t>174</t>
  </si>
  <si>
    <t>Phillips EXETER</t>
  </si>
  <si>
    <t>Austin Caito</t>
  </si>
  <si>
    <t>David Chester</t>
  </si>
  <si>
    <t>Colin Clapton</t>
  </si>
  <si>
    <t>Ryan Daigle</t>
  </si>
  <si>
    <t>Travis Army</t>
  </si>
  <si>
    <t>Greg Conrad</t>
  </si>
  <si>
    <t>Nolan daley</t>
  </si>
  <si>
    <t>Flurin Domenig</t>
  </si>
  <si>
    <t>Chris Jellison</t>
  </si>
  <si>
    <t>Tyler Kirsch</t>
  </si>
  <si>
    <t>Griffin Rogers</t>
  </si>
  <si>
    <t>Benjamin Seifert</t>
  </si>
  <si>
    <t>#</t>
  </si>
  <si>
    <t>Player Name</t>
  </si>
  <si>
    <t>Position</t>
  </si>
  <si>
    <t>Date of Birth</t>
  </si>
  <si>
    <t>Height</t>
  </si>
  <si>
    <t>Weight</t>
  </si>
  <si>
    <t>School(2011-2012)</t>
  </si>
  <si>
    <t>Michael Doherty</t>
  </si>
  <si>
    <t>Forward</t>
  </si>
  <si>
    <t>Charlestown</t>
  </si>
  <si>
    <t>MA</t>
  </si>
  <si>
    <t>Arlington</t>
  </si>
  <si>
    <t>Laval</t>
  </si>
  <si>
    <t>Quebec</t>
  </si>
  <si>
    <t>Anchorage</t>
  </si>
  <si>
    <t>AK</t>
  </si>
  <si>
    <t>Peabody</t>
  </si>
  <si>
    <t>NY</t>
  </si>
  <si>
    <t>Westford</t>
  </si>
  <si>
    <t>Topsfield</t>
  </si>
  <si>
    <t>Londonderry</t>
  </si>
  <si>
    <t>NH</t>
  </si>
  <si>
    <t>Bedford</t>
  </si>
  <si>
    <t>Melrose</t>
  </si>
  <si>
    <t>Orlando</t>
  </si>
  <si>
    <t>VT</t>
  </si>
  <si>
    <t>St. Albans</t>
  </si>
  <si>
    <t>Needham</t>
  </si>
  <si>
    <t>Burlington</t>
  </si>
  <si>
    <t>Waltham</t>
  </si>
  <si>
    <t>Middleton</t>
  </si>
  <si>
    <t>Newburyport</t>
  </si>
  <si>
    <t>Belmont</t>
  </si>
  <si>
    <t>Concord</t>
  </si>
  <si>
    <t>Natick</t>
  </si>
  <si>
    <t>Boxborough</t>
  </si>
  <si>
    <t>Puslinch</t>
  </si>
  <si>
    <t>Ontario</t>
  </si>
  <si>
    <t>Fitchburg</t>
  </si>
  <si>
    <t>Stouffville</t>
  </si>
  <si>
    <t>Watertown</t>
  </si>
  <si>
    <t>Deerfield</t>
  </si>
  <si>
    <t>RI</t>
  </si>
  <si>
    <t>Canton</t>
  </si>
  <si>
    <t>Manchester</t>
  </si>
  <si>
    <t>Tewksbury</t>
  </si>
  <si>
    <t>North Andover</t>
  </si>
  <si>
    <t>Danvers</t>
  </si>
  <si>
    <t>Billerica</t>
  </si>
  <si>
    <t>Woodstock</t>
  </si>
  <si>
    <t>Wellesley</t>
  </si>
  <si>
    <t>Marblehead</t>
  </si>
  <si>
    <t>Methuen</t>
  </si>
  <si>
    <t>Herrliberg</t>
  </si>
  <si>
    <t>Zurich</t>
  </si>
  <si>
    <t>Canaan</t>
  </si>
  <si>
    <t>Bow</t>
  </si>
  <si>
    <t>Blainville</t>
  </si>
  <si>
    <t>Chestnut Hill</t>
  </si>
  <si>
    <t>Milton</t>
  </si>
  <si>
    <t>Pierrefonds</t>
  </si>
  <si>
    <t>Kapaa</t>
  </si>
  <si>
    <t>Hawaii</t>
  </si>
  <si>
    <t>Harvard</t>
  </si>
  <si>
    <t>NJ</t>
  </si>
  <si>
    <t>Wakefield</t>
  </si>
  <si>
    <t>Oakville</t>
  </si>
  <si>
    <t>Portsmouth</t>
  </si>
  <si>
    <t>Reading</t>
  </si>
  <si>
    <t>Hanover</t>
  </si>
  <si>
    <t>Stoneham</t>
  </si>
  <si>
    <t>Essex</t>
  </si>
  <si>
    <t>Hudson</t>
  </si>
  <si>
    <t>Smithfield</t>
  </si>
  <si>
    <t>Rhode Island</t>
  </si>
  <si>
    <t>Windham</t>
  </si>
  <si>
    <t>Chelmsford</t>
  </si>
  <si>
    <t>Amherst</t>
  </si>
  <si>
    <t>FL</t>
  </si>
  <si>
    <t>Derry</t>
  </si>
  <si>
    <t>Rocky Hill</t>
  </si>
  <si>
    <t>CT</t>
  </si>
  <si>
    <t>Hingham</t>
  </si>
  <si>
    <t>Carlisle</t>
  </si>
  <si>
    <t>Mirabel</t>
  </si>
  <si>
    <t>North Pittsford</t>
  </si>
  <si>
    <t>Grafton</t>
  </si>
  <si>
    <t>Home Town</t>
  </si>
  <si>
    <t>State/Province</t>
  </si>
  <si>
    <t>5"11</t>
  </si>
  <si>
    <t>165</t>
  </si>
  <si>
    <t>12</t>
  </si>
  <si>
    <t>Will Golonka</t>
  </si>
  <si>
    <t>5' 9"</t>
  </si>
  <si>
    <t>155</t>
  </si>
  <si>
    <t>10</t>
  </si>
  <si>
    <t>Matthew Melanson</t>
  </si>
  <si>
    <t>Nick Roberto</t>
  </si>
  <si>
    <t>11</t>
  </si>
  <si>
    <t>160</t>
  </si>
  <si>
    <t>Bryan Shea</t>
  </si>
  <si>
    <t>Defense</t>
  </si>
  <si>
    <t>Jordan Piccolino</t>
  </si>
  <si>
    <t>Goalie</t>
  </si>
  <si>
    <t>6' 1</t>
  </si>
  <si>
    <t>Conor Helfrich</t>
  </si>
  <si>
    <t>Michael Pinios</t>
  </si>
  <si>
    <t>5'8</t>
  </si>
  <si>
    <t>Jonathan Franco</t>
  </si>
  <si>
    <t>6' 1"</t>
  </si>
  <si>
    <t>190</t>
  </si>
  <si>
    <t>PG</t>
  </si>
  <si>
    <t>Sam Boyd</t>
  </si>
  <si>
    <t>Colton Lafata</t>
  </si>
  <si>
    <t>140</t>
  </si>
  <si>
    <t>Matthew Pompa</t>
  </si>
  <si>
    <t>Robert Beshere</t>
  </si>
  <si>
    <t>Zachary Malatesta</t>
  </si>
  <si>
    <t>Daniel Graham</t>
  </si>
  <si>
    <t>6' 0</t>
  </si>
  <si>
    <t>175</t>
  </si>
  <si>
    <t>180</t>
  </si>
  <si>
    <t>Nicholas Pezza</t>
  </si>
  <si>
    <t>Cody Rorick</t>
  </si>
  <si>
    <t>6' 2</t>
  </si>
  <si>
    <t>Connor Sodergren</t>
  </si>
  <si>
    <t>Cameron Laughlin</t>
  </si>
  <si>
    <t>Phillips Exeter Academy</t>
  </si>
  <si>
    <t>Miles Wood</t>
  </si>
  <si>
    <t>Tyler Wood</t>
  </si>
  <si>
    <t>Jake McLaughlin</t>
  </si>
  <si>
    <t>Nolan Brennan</t>
  </si>
  <si>
    <t>Michael Messina</t>
  </si>
  <si>
    <t>The Governors Academy</t>
  </si>
  <si>
    <t>William Feeney</t>
  </si>
  <si>
    <t>Sean MacLeod</t>
  </si>
  <si>
    <t>Luke Griffin</t>
  </si>
  <si>
    <t>Bradley Prevel</t>
  </si>
  <si>
    <t>Brendan Joyce</t>
  </si>
  <si>
    <t>Daniel Doherty</t>
  </si>
  <si>
    <t>Nate Soter</t>
  </si>
  <si>
    <t>Charlie Barrow</t>
  </si>
  <si>
    <t>5' 9</t>
  </si>
  <si>
    <t>Alex Carle</t>
  </si>
  <si>
    <t>05/26/1994</t>
  </si>
  <si>
    <t>177</t>
  </si>
  <si>
    <t>07/04/1994</t>
  </si>
  <si>
    <t>6' 5"</t>
  </si>
  <si>
    <t>225</t>
  </si>
  <si>
    <t>Zach Weinger</t>
  </si>
  <si>
    <t>Connor Costello</t>
  </si>
  <si>
    <t>Governor's Academy</t>
  </si>
  <si>
    <t>Greg Plumb</t>
  </si>
  <si>
    <t>Tyler Lingel</t>
  </si>
  <si>
    <t>Michael Leary</t>
  </si>
  <si>
    <t>John-Ross LaPointe</t>
  </si>
  <si>
    <t>Matthew Rubinoff</t>
  </si>
  <si>
    <t>04/29/1993</t>
  </si>
  <si>
    <t>Philips Exeter</t>
  </si>
  <si>
    <t>Kimball Union Academy</t>
  </si>
  <si>
    <t>Colin McCusker</t>
  </si>
  <si>
    <t>Daniel Kelly</t>
  </si>
  <si>
    <t>Connor Simon</t>
  </si>
  <si>
    <t>Chris Smith</t>
  </si>
  <si>
    <t>08/04/1993</t>
  </si>
  <si>
    <t>Philips Exeter Academy</t>
  </si>
  <si>
    <t>Packy Jones</t>
  </si>
  <si>
    <t>Matt Beattie</t>
  </si>
  <si>
    <t>12/14/1992</t>
  </si>
  <si>
    <t>6' 3"</t>
  </si>
  <si>
    <t>James Winkler</t>
  </si>
  <si>
    <t>Lucas Bombardier</t>
  </si>
  <si>
    <t>10/14/1994</t>
  </si>
  <si>
    <t>The Governor's Academy</t>
  </si>
  <si>
    <t>Michael Russo</t>
  </si>
  <si>
    <t>Blaise Healy</t>
  </si>
  <si>
    <t>Mike Najjar</t>
  </si>
  <si>
    <t>Alex Minter</t>
  </si>
  <si>
    <t>5'10"</t>
  </si>
  <si>
    <t>Brandon Bete</t>
  </si>
  <si>
    <t>5'11</t>
  </si>
  <si>
    <t>Bryan Sullivan</t>
  </si>
  <si>
    <t>10/7/1992</t>
  </si>
  <si>
    <t>Stanley Brenner</t>
  </si>
  <si>
    <t>Camden Armstrong</t>
  </si>
  <si>
    <t>Matt Doherty</t>
  </si>
  <si>
    <t>John Doherty</t>
  </si>
  <si>
    <t>Alex Lester</t>
  </si>
  <si>
    <t>Shawn Khachadourian</t>
  </si>
  <si>
    <t>Lukas Turchetta</t>
  </si>
  <si>
    <t>Winchendon</t>
  </si>
  <si>
    <t>Brendan McDonough</t>
  </si>
  <si>
    <t>Geoff Sullivan</t>
  </si>
  <si>
    <t>Timothy Driscoll</t>
  </si>
  <si>
    <t>10/25/1992</t>
  </si>
  <si>
    <t>Phillips Andover Academy</t>
  </si>
  <si>
    <t>Jack Parsons</t>
  </si>
  <si>
    <t>5' 10"</t>
  </si>
  <si>
    <t>Phillips Exeter</t>
  </si>
  <si>
    <t>6' 5</t>
  </si>
  <si>
    <t>Austin Ricci</t>
  </si>
  <si>
    <t>The Winchendon School</t>
  </si>
  <si>
    <t>Conor Clement</t>
  </si>
  <si>
    <t>Tim DiPretoro</t>
  </si>
  <si>
    <t>Nathan Ferriero</t>
  </si>
  <si>
    <t>8/29/1994</t>
  </si>
  <si>
    <t>5' 8"</t>
  </si>
  <si>
    <t>Governors</t>
  </si>
  <si>
    <t>Will Goss</t>
  </si>
  <si>
    <t>10/16/1992</t>
  </si>
  <si>
    <t>210</t>
  </si>
  <si>
    <t>Aidan Hartigan</t>
  </si>
  <si>
    <t>Cameron Connors</t>
  </si>
  <si>
    <t>Andrew Popp</t>
  </si>
  <si>
    <t>Mac Flaherty</t>
  </si>
  <si>
    <t>Nathaniel Heilbron</t>
  </si>
  <si>
    <t>Doyle Somberby</t>
  </si>
  <si>
    <t>Grade   (2011-12)</t>
  </si>
  <si>
    <t>MASS NORTH - U19</t>
  </si>
  <si>
    <t>MASS CENTRAL - U19</t>
  </si>
  <si>
    <t>School (2011-12)</t>
  </si>
  <si>
    <t>Grade      (2011-12)</t>
  </si>
  <si>
    <t>05/13/1993</t>
  </si>
  <si>
    <t>170</t>
  </si>
  <si>
    <t>Tilton School</t>
  </si>
  <si>
    <t>05/23/1994</t>
  </si>
  <si>
    <t>195</t>
  </si>
  <si>
    <t>02/01/1993</t>
  </si>
  <si>
    <t>07/25/1994</t>
  </si>
  <si>
    <t>5'9"</t>
  </si>
  <si>
    <t>Lawrence Academy</t>
  </si>
  <si>
    <t>04/22/1996</t>
  </si>
  <si>
    <t>Berwick Academy</t>
  </si>
  <si>
    <t>ME</t>
  </si>
  <si>
    <t>John Cross</t>
  </si>
  <si>
    <t>11/19/1994</t>
  </si>
  <si>
    <t>5 9</t>
  </si>
  <si>
    <t>09/10/1992</t>
  </si>
  <si>
    <t>Milton Academy</t>
  </si>
  <si>
    <t>Patrick Harvey</t>
  </si>
  <si>
    <t>07/03/1994</t>
  </si>
  <si>
    <t>5'10''</t>
  </si>
  <si>
    <t>167</t>
  </si>
  <si>
    <t>Groton School</t>
  </si>
  <si>
    <t>09/11/1993</t>
  </si>
  <si>
    <t>5' 11</t>
  </si>
  <si>
    <t>07/02/1993</t>
  </si>
  <si>
    <t>Brooks School</t>
  </si>
  <si>
    <t>01/19/1993</t>
  </si>
  <si>
    <t>198</t>
  </si>
  <si>
    <t>Ryan O'Toole</t>
  </si>
  <si>
    <t>04/20/1993</t>
  </si>
  <si>
    <t>Oxford</t>
  </si>
  <si>
    <t>11/19/1992</t>
  </si>
  <si>
    <t>10/18/1993</t>
  </si>
  <si>
    <t>5' 7</t>
  </si>
  <si>
    <t>Pingree School</t>
  </si>
  <si>
    <t>02/05/1995</t>
  </si>
  <si>
    <t>6' 3</t>
  </si>
  <si>
    <t>03/27/1995</t>
  </si>
  <si>
    <t>220</t>
  </si>
  <si>
    <t>05/27/1993</t>
  </si>
  <si>
    <t>Simon Jasmin</t>
  </si>
  <si>
    <t>05/08/1994</t>
  </si>
  <si>
    <t>6</t>
  </si>
  <si>
    <t>154</t>
  </si>
  <si>
    <t>MASS WEST - U19</t>
  </si>
  <si>
    <t>School (2011-2012)</t>
  </si>
  <si>
    <t>Grade (2011-12)</t>
  </si>
  <si>
    <t>02/11/1993</t>
  </si>
  <si>
    <t>150</t>
  </si>
  <si>
    <t>Cushing Academy</t>
  </si>
  <si>
    <t>08/21/1993</t>
  </si>
  <si>
    <t>Michael Walker</t>
  </si>
  <si>
    <t>Canada</t>
  </si>
  <si>
    <t>11/16/1992</t>
  </si>
  <si>
    <t>10/21/1992</t>
  </si>
  <si>
    <t>Northfield Mount Hermon</t>
  </si>
  <si>
    <t>08/02/1993</t>
  </si>
  <si>
    <t>Greenfield</t>
  </si>
  <si>
    <t>10/19/1993</t>
  </si>
  <si>
    <t>5 '11'</t>
  </si>
  <si>
    <t>Belmont Hill School</t>
  </si>
  <si>
    <t>10/31/1994</t>
  </si>
  <si>
    <t>5'9</t>
  </si>
  <si>
    <t>10/10/1995</t>
  </si>
  <si>
    <t>6'1</t>
  </si>
  <si>
    <t>4/28/1994</t>
  </si>
  <si>
    <t>6'2''</t>
  </si>
  <si>
    <t>Belmont Hill</t>
  </si>
  <si>
    <t>09/20/1993</t>
  </si>
  <si>
    <t>5'8"</t>
  </si>
  <si>
    <t>12/30/1994</t>
  </si>
  <si>
    <t>Governors Academh</t>
  </si>
  <si>
    <t>Stephen Inman</t>
  </si>
  <si>
    <t>12/28/1992</t>
  </si>
  <si>
    <t>185</t>
  </si>
  <si>
    <t>Coventry</t>
  </si>
  <si>
    <t>8/4/1992</t>
  </si>
  <si>
    <t>200</t>
  </si>
  <si>
    <t>04/21/1993</t>
  </si>
  <si>
    <t>04/30/1995</t>
  </si>
  <si>
    <t>Groton</t>
  </si>
  <si>
    <t>Liam Moorfield-Yee</t>
  </si>
  <si>
    <t>01/07/1993</t>
  </si>
  <si>
    <t>08/09/1994</t>
  </si>
  <si>
    <t>158</t>
  </si>
  <si>
    <t>V</t>
  </si>
  <si>
    <t>MASS SOUTH - U19</t>
  </si>
  <si>
    <t>5'10</t>
  </si>
  <si>
    <t>03/23/1994</t>
  </si>
  <si>
    <t>Nobles</t>
  </si>
  <si>
    <t>01/19/1994</t>
  </si>
  <si>
    <t>5' 11"</t>
  </si>
  <si>
    <t>10/13/1995</t>
  </si>
  <si>
    <t>Dexter School</t>
  </si>
  <si>
    <t>05/12/1994</t>
  </si>
  <si>
    <t>Holderness School</t>
  </si>
  <si>
    <t>02/27/1994</t>
  </si>
  <si>
    <t>Governors Academy</t>
  </si>
  <si>
    <t>11th</t>
  </si>
  <si>
    <t xml:space="preserve">Malden </t>
  </si>
  <si>
    <t>03/18/1993</t>
  </si>
  <si>
    <t>Proctor Academy</t>
  </si>
  <si>
    <t>06/14/1994</t>
  </si>
  <si>
    <t>St. Sebastian's</t>
  </si>
  <si>
    <t>01/04/1994</t>
  </si>
  <si>
    <t>04/04/1994</t>
  </si>
  <si>
    <t>Malden Catholic High School</t>
  </si>
  <si>
    <t>Elie Vered</t>
  </si>
  <si>
    <t>08/07/1993</t>
  </si>
  <si>
    <t>09/13/1995</t>
  </si>
  <si>
    <t>Manchester Essex Regional High School</t>
  </si>
  <si>
    <t>06/16/1993</t>
  </si>
  <si>
    <t>Chris LeBlanc</t>
  </si>
  <si>
    <t>6'4"</t>
  </si>
  <si>
    <t>Winthrop HS</t>
  </si>
  <si>
    <t>Alex Carlacci</t>
  </si>
  <si>
    <t>5'7"</t>
  </si>
  <si>
    <t xml:space="preserve">Port Jefferson </t>
  </si>
  <si>
    <t>01/16/1994</t>
  </si>
  <si>
    <t>6' 4"</t>
  </si>
  <si>
    <t>Proctor Acedemy</t>
  </si>
  <si>
    <t>04/28/1994</t>
  </si>
  <si>
    <t>172</t>
  </si>
  <si>
    <t>BB&amp;N</t>
  </si>
  <si>
    <t>08/11/1992</t>
  </si>
  <si>
    <t>Mason Pulde</t>
  </si>
  <si>
    <t>03/07/94</t>
  </si>
  <si>
    <t>Nobles and Greenough</t>
  </si>
  <si>
    <t>Lexington</t>
  </si>
  <si>
    <t>NORTHERN NEW ENGLAND - U19</t>
  </si>
  <si>
    <t>Grade      (2011-2012)</t>
  </si>
  <si>
    <t>09/03/1993</t>
  </si>
  <si>
    <t>05/16/1993</t>
  </si>
  <si>
    <t>205</t>
  </si>
  <si>
    <t>Brewster Academy</t>
  </si>
  <si>
    <t>12/19/1993</t>
  </si>
  <si>
    <t>St Pauls</t>
  </si>
  <si>
    <t>Fairfax</t>
  </si>
  <si>
    <t>11/29/1993</t>
  </si>
  <si>
    <t>Brewster Acadamy</t>
  </si>
  <si>
    <t xml:space="preserve"> </t>
  </si>
  <si>
    <t>08/16/1994</t>
  </si>
  <si>
    <t>04/16/1994</t>
  </si>
  <si>
    <t>5,9</t>
  </si>
  <si>
    <t>166</t>
  </si>
  <si>
    <t>Hebron Academy</t>
  </si>
  <si>
    <t>10/13/1990</t>
  </si>
  <si>
    <t>Wincendon School</t>
  </si>
  <si>
    <t>03/28/1994</t>
  </si>
  <si>
    <t>TBD</t>
  </si>
  <si>
    <t>10/09/1993</t>
  </si>
  <si>
    <t>New Hampton School</t>
  </si>
  <si>
    <t>01/12/1994</t>
  </si>
  <si>
    <t>Hampton</t>
  </si>
  <si>
    <t>Michael Kelleher</t>
  </si>
  <si>
    <t>8/3/1994</t>
  </si>
  <si>
    <t>162</t>
  </si>
  <si>
    <t>06/11/1994</t>
  </si>
  <si>
    <t>5'81/4</t>
  </si>
  <si>
    <t>153</t>
  </si>
  <si>
    <t>St.Georges</t>
  </si>
  <si>
    <t>8/31/1993</t>
  </si>
  <si>
    <t>Central Catholic</t>
  </si>
  <si>
    <t>Merrimac</t>
  </si>
  <si>
    <t>182</t>
  </si>
  <si>
    <t>02/20/1994</t>
  </si>
  <si>
    <t>163</t>
  </si>
  <si>
    <t>St Paul's School</t>
  </si>
  <si>
    <t>01/31/1994</t>
  </si>
  <si>
    <t>MASS CENTRAL - FRESH/SOPH</t>
  </si>
  <si>
    <t>Grade        (2011-2012)</t>
  </si>
  <si>
    <t>03/16/1995</t>
  </si>
  <si>
    <t>Christopher DeVito</t>
  </si>
  <si>
    <t>05/08/1996</t>
  </si>
  <si>
    <t>508</t>
  </si>
  <si>
    <t>135</t>
  </si>
  <si>
    <t>01/11/1996</t>
  </si>
  <si>
    <t>Bishop Guertin High School</t>
  </si>
  <si>
    <t>11/3/1995</t>
  </si>
  <si>
    <t>03/16/1996</t>
  </si>
  <si>
    <t>5'7</t>
  </si>
  <si>
    <t>Watertown High</t>
  </si>
  <si>
    <t>01/15/1996</t>
  </si>
  <si>
    <t>5'5</t>
  </si>
  <si>
    <t>01/05/1996</t>
  </si>
  <si>
    <t>06/11/1996</t>
  </si>
  <si>
    <t>5' 7"</t>
  </si>
  <si>
    <t>130</t>
  </si>
  <si>
    <t>01/12/1996</t>
  </si>
  <si>
    <t>5'11''</t>
  </si>
  <si>
    <t>08/01/1996</t>
  </si>
  <si>
    <t>central catholic</t>
  </si>
  <si>
    <t>07/31/1996</t>
  </si>
  <si>
    <t>5' 8</t>
  </si>
  <si>
    <t>Pingree</t>
  </si>
  <si>
    <t>06/01/1996</t>
  </si>
  <si>
    <t>145</t>
  </si>
  <si>
    <t>The Rivers School</t>
  </si>
  <si>
    <t>Highlands Ranch</t>
  </si>
  <si>
    <t>CO</t>
  </si>
  <si>
    <t>09/11/1996</t>
  </si>
  <si>
    <t>St. Paul's</t>
  </si>
  <si>
    <t>9</t>
  </si>
  <si>
    <t>03/20/1996</t>
  </si>
  <si>
    <t>Steven Van Siclen</t>
  </si>
  <si>
    <t>03/28/1995</t>
  </si>
  <si>
    <t>Rivers</t>
  </si>
  <si>
    <t>09/15/1995</t>
  </si>
  <si>
    <t>6'0"</t>
  </si>
  <si>
    <t>Brooks</t>
  </si>
  <si>
    <t>04/24/1996</t>
  </si>
  <si>
    <t>03/29/1995</t>
  </si>
  <si>
    <t>Grade        (2011-12)</t>
  </si>
  <si>
    <t>11/14/1995</t>
  </si>
  <si>
    <t>03/06/1995</t>
  </si>
  <si>
    <t>Palm City</t>
  </si>
  <si>
    <t xml:space="preserve">FL </t>
  </si>
  <si>
    <t>01/07/1997</t>
  </si>
  <si>
    <t>5' 8'</t>
  </si>
  <si>
    <t>05/21/1996</t>
  </si>
  <si>
    <t>05/25/1995</t>
  </si>
  <si>
    <t>02/02/1995</t>
  </si>
  <si>
    <t>3/1/1995</t>
  </si>
  <si>
    <t>Needham High</t>
  </si>
  <si>
    <t>09/14/1995</t>
  </si>
  <si>
    <t>5'7''</t>
  </si>
  <si>
    <t>11/22/1994</t>
  </si>
  <si>
    <t>5'11"</t>
  </si>
  <si>
    <t>08/23/1995</t>
  </si>
  <si>
    <t>02/28/1996</t>
  </si>
  <si>
    <t>Phillips Andover</t>
  </si>
  <si>
    <t>04/11/1996</t>
  </si>
  <si>
    <t>Belmont HIll School</t>
  </si>
  <si>
    <t>11/26/1994</t>
  </si>
  <si>
    <t>02/27/1997</t>
  </si>
  <si>
    <t>07/09/1995</t>
  </si>
  <si>
    <t>05/16/1995</t>
  </si>
  <si>
    <t>Belmonyt Hill School</t>
  </si>
  <si>
    <t>Arlingtobn</t>
  </si>
  <si>
    <t>Tyler Granara</t>
  </si>
  <si>
    <t>05/17/1995</t>
  </si>
  <si>
    <t>Saugus</t>
  </si>
  <si>
    <t>MASS EAST - Fresh/Soph</t>
  </si>
  <si>
    <t>SOUTHERN NEW ENGLAND</t>
  </si>
  <si>
    <t>Grade         (2011-2012)</t>
  </si>
  <si>
    <t>03/30/1993</t>
  </si>
  <si>
    <t>Worchester Academy</t>
  </si>
  <si>
    <t>11/17/1992</t>
  </si>
  <si>
    <t>4/4/1994</t>
  </si>
  <si>
    <t>11/05/1994</t>
  </si>
  <si>
    <t>Northfield Mount Hermon School</t>
  </si>
  <si>
    <t>Mount Hermon</t>
  </si>
  <si>
    <t>07/26/1992</t>
  </si>
  <si>
    <t>Tabor Academy</t>
  </si>
  <si>
    <t>Prouville</t>
  </si>
  <si>
    <t>11/09/1993</t>
  </si>
  <si>
    <t>07/26/1993</t>
  </si>
  <si>
    <t>Saint Paul's School</t>
  </si>
  <si>
    <t>10/1/1994</t>
  </si>
  <si>
    <t>01/20/1994</t>
  </si>
  <si>
    <t>The Middlesex School</t>
  </si>
  <si>
    <t>10/10/1993</t>
  </si>
  <si>
    <t>Cushing</t>
  </si>
  <si>
    <t>Gardner</t>
  </si>
  <si>
    <t>02/03/1993</t>
  </si>
  <si>
    <t>10/07/1994</t>
  </si>
  <si>
    <t>5.11</t>
  </si>
  <si>
    <t>06/06/1993</t>
  </si>
  <si>
    <t>09/20/1994</t>
  </si>
  <si>
    <t>02/16/1994</t>
  </si>
  <si>
    <t>08/17/1994</t>
  </si>
  <si>
    <t>07/27/1993</t>
  </si>
  <si>
    <t>Exter</t>
  </si>
  <si>
    <t>03/27/1993</t>
  </si>
  <si>
    <t>5' 10</t>
  </si>
  <si>
    <t>Lawerence Academy</t>
  </si>
  <si>
    <t>MASS EAST - U19</t>
  </si>
  <si>
    <t>Grade       (2011-12)</t>
  </si>
  <si>
    <t>02/27/1993</t>
  </si>
  <si>
    <t>5-9</t>
  </si>
  <si>
    <t>Brian Rowland</t>
  </si>
  <si>
    <t>09/10/1993</t>
  </si>
  <si>
    <t>5ft 11</t>
  </si>
  <si>
    <t>BBN</t>
  </si>
  <si>
    <t>06/05/1996</t>
  </si>
  <si>
    <t>5-8</t>
  </si>
  <si>
    <t>St. Sebastians School</t>
  </si>
  <si>
    <t>11/21/1992</t>
  </si>
  <si>
    <t>06/17/1994</t>
  </si>
  <si>
    <t>11/02/1993</t>
  </si>
  <si>
    <t>Devin Albert</t>
  </si>
  <si>
    <t>5"10</t>
  </si>
  <si>
    <t>10/28/1992</t>
  </si>
  <si>
    <t>Williston Northampton</t>
  </si>
  <si>
    <t>09/15/1994</t>
  </si>
  <si>
    <t>St. Sebastians</t>
  </si>
  <si>
    <t>09/25/1993</t>
  </si>
  <si>
    <t>St. Sebastian's School</t>
  </si>
  <si>
    <t>10/26/1993</t>
  </si>
  <si>
    <t>12/24/1993</t>
  </si>
  <si>
    <t>Dexter</t>
  </si>
  <si>
    <t>01/04/1993</t>
  </si>
  <si>
    <t>01/17/1993</t>
  </si>
  <si>
    <t>05/04/1995</t>
  </si>
  <si>
    <t xml:space="preserve">Philips Exeter </t>
  </si>
  <si>
    <t>Bradley Smelstor</t>
  </si>
  <si>
    <t>Whatley</t>
  </si>
  <si>
    <t>Avon Old Farms</t>
  </si>
  <si>
    <t>Goffstown</t>
  </si>
  <si>
    <t>Whitehouse Stn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</si>
</sst>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m\-yy;@"/>
    <numFmt numFmtId="170" formatCode="[$-409]mmmm\ d\,\ yy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MA%20Cent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MA%20W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MA%20Sou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Nothern%20New%20Engla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GK%20FR%20Sop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Fr%20Soph%20MA%20E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Southern%20New%20Englan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\AppData\Local\Microsoft\Windows\Temporary%20Internet%20Files\OLK9F1C\MA%20E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55">
          <cell r="A55" t="str">
            <v>Conor Clement</v>
          </cell>
          <cell r="C55" t="str">
            <v>MA</v>
          </cell>
        </row>
        <row r="56">
          <cell r="A56" t="str">
            <v>Conor Helfrich</v>
          </cell>
          <cell r="B56" t="str">
            <v>North Andover</v>
          </cell>
          <cell r="C56" t="str">
            <v>MA</v>
          </cell>
        </row>
        <row r="57">
          <cell r="A57" t="str">
            <v>Corey Monteith</v>
          </cell>
          <cell r="B57" t="str">
            <v>Arlington</v>
          </cell>
          <cell r="C57" t="str">
            <v>MA</v>
          </cell>
        </row>
        <row r="58">
          <cell r="A58" t="str">
            <v>Daniel Doherty</v>
          </cell>
          <cell r="B58" t="str">
            <v>Danvers</v>
          </cell>
          <cell r="C58" t="str">
            <v>MA</v>
          </cell>
        </row>
        <row r="59">
          <cell r="A59" t="str">
            <v>Daniel Graham</v>
          </cell>
          <cell r="B59" t="str">
            <v>Billerica</v>
          </cell>
          <cell r="C59" t="str">
            <v>MA</v>
          </cell>
        </row>
        <row r="60">
          <cell r="A60" t="str">
            <v>Daniel Kelly</v>
          </cell>
          <cell r="C60" t="str">
            <v>Ma</v>
          </cell>
        </row>
        <row r="61">
          <cell r="A61" t="str">
            <v>Danyil Medvedev</v>
          </cell>
          <cell r="C61" t="str">
            <v>MA</v>
          </cell>
        </row>
        <row r="62">
          <cell r="A62" t="str">
            <v>David Chester</v>
          </cell>
          <cell r="B62" t="str">
            <v>Woodstock</v>
          </cell>
          <cell r="C62" t="str">
            <v>Vermont</v>
          </cell>
        </row>
        <row r="63">
          <cell r="A63" t="str">
            <v>David Cunningham</v>
          </cell>
          <cell r="B63" t="str">
            <v>Arlington</v>
          </cell>
          <cell r="C63" t="str">
            <v>MA</v>
          </cell>
        </row>
        <row r="64">
          <cell r="A64" t="str">
            <v>David Loughborough</v>
          </cell>
          <cell r="B64" t="str">
            <v>Wellesley</v>
          </cell>
          <cell r="C64" t="str">
            <v>MA</v>
          </cell>
        </row>
        <row r="65">
          <cell r="A65" t="str">
            <v>Dennis Maier</v>
          </cell>
          <cell r="C65" t="str">
            <v>MA</v>
          </cell>
        </row>
        <row r="66">
          <cell r="A66" t="str">
            <v>DEVIN ALBERT</v>
          </cell>
          <cell r="B66" t="str">
            <v>READING</v>
          </cell>
          <cell r="C66" t="str">
            <v>MA</v>
          </cell>
        </row>
        <row r="67">
          <cell r="A67" t="str">
            <v>doyle somerby</v>
          </cell>
          <cell r="B67" t="str">
            <v>Marblehead</v>
          </cell>
          <cell r="C67" t="str">
            <v>ma</v>
          </cell>
        </row>
        <row r="68">
          <cell r="A68" t="str">
            <v>Drew Michals</v>
          </cell>
          <cell r="B68" t="str">
            <v>newton</v>
          </cell>
          <cell r="C68" t="str">
            <v>MA</v>
          </cell>
        </row>
        <row r="69">
          <cell r="A69" t="str">
            <v>Edward Rauseo</v>
          </cell>
          <cell r="B69" t="str">
            <v>Methuen</v>
          </cell>
          <cell r="C69" t="str">
            <v>MA</v>
          </cell>
        </row>
        <row r="70">
          <cell r="A70" t="str">
            <v>ELIE VERED</v>
          </cell>
          <cell r="C70" t="str">
            <v>ON</v>
          </cell>
        </row>
        <row r="71">
          <cell r="A71" t="str">
            <v>Flurin Domenig</v>
          </cell>
          <cell r="B71" t="str">
            <v>Herrliberg</v>
          </cell>
          <cell r="C71" t="str">
            <v>Zurich</v>
          </cell>
        </row>
        <row r="72">
          <cell r="A72" t="str">
            <v>Gabriel Renaud</v>
          </cell>
          <cell r="B72" t="str">
            <v>429 De Prouville</v>
          </cell>
          <cell r="C72" t="str">
            <v>Quebec,Canada</v>
          </cell>
        </row>
        <row r="73">
          <cell r="A73" t="str">
            <v>Gavin Bayreuther</v>
          </cell>
          <cell r="B73" t="str">
            <v>Canaan</v>
          </cell>
          <cell r="C73" t="str">
            <v>NH</v>
          </cell>
        </row>
        <row r="74">
          <cell r="A74" t="str">
            <v>Geoff Sullivan</v>
          </cell>
          <cell r="B74" t="str">
            <v>Topsfield</v>
          </cell>
          <cell r="C74" t="str">
            <v>MA</v>
          </cell>
        </row>
        <row r="75">
          <cell r="A75" t="str">
            <v>Gordon Borek</v>
          </cell>
          <cell r="B75" t="str">
            <v>Durham</v>
          </cell>
          <cell r="C75" t="str">
            <v>nh</v>
          </cell>
        </row>
        <row r="76">
          <cell r="A76" t="str">
            <v>Greg Conrad</v>
          </cell>
          <cell r="B76" t="str">
            <v>Peabody</v>
          </cell>
          <cell r="C76" t="str">
            <v>MA</v>
          </cell>
        </row>
        <row r="77">
          <cell r="A77" t="str">
            <v>Greg Plumb</v>
          </cell>
          <cell r="B77" t="str">
            <v>Wellesley</v>
          </cell>
          <cell r="C77" t="str">
            <v>MA</v>
          </cell>
        </row>
        <row r="78">
          <cell r="A78" t="str">
            <v>Griffin Rogers</v>
          </cell>
          <cell r="B78" t="str">
            <v>Bow</v>
          </cell>
          <cell r="C78" t="str">
            <v>NH</v>
          </cell>
        </row>
        <row r="79">
          <cell r="A79" t="str">
            <v>Guillaume Breton</v>
          </cell>
          <cell r="B79" t="str">
            <v>Blainville</v>
          </cell>
          <cell r="C79" t="str">
            <v>Quebec</v>
          </cell>
        </row>
        <row r="80">
          <cell r="A80" t="str">
            <v>Guillaume Therien</v>
          </cell>
          <cell r="B80" t="str">
            <v>Mirabel</v>
          </cell>
          <cell r="C80" t="str">
            <v>Quebec</v>
          </cell>
        </row>
        <row r="81">
          <cell r="A81" t="str">
            <v>Jack Parsons</v>
          </cell>
          <cell r="B81" t="str">
            <v>Tilton</v>
          </cell>
          <cell r="C81" t="str">
            <v>NH</v>
          </cell>
        </row>
        <row r="82">
          <cell r="A82" t="str">
            <v>Jake Landry</v>
          </cell>
          <cell r="B82" t="str">
            <v>Lewiston</v>
          </cell>
          <cell r="C82" t="str">
            <v>Maine</v>
          </cell>
        </row>
        <row r="83">
          <cell r="A83" t="str">
            <v>Jake McLaughlin</v>
          </cell>
          <cell r="B83" t="str">
            <v>Chestnut Hill</v>
          </cell>
          <cell r="C83" t="str">
            <v>MA</v>
          </cell>
        </row>
        <row r="84">
          <cell r="A84" t="str">
            <v>Jake Pappalardo</v>
          </cell>
          <cell r="B84" t="str">
            <v>Salem</v>
          </cell>
          <cell r="C84" t="str">
            <v>NH</v>
          </cell>
        </row>
        <row r="85">
          <cell r="A85" t="str">
            <v>James Murphy</v>
          </cell>
          <cell r="B85" t="str">
            <v>Malden</v>
          </cell>
          <cell r="C85" t="str">
            <v>Ma</v>
          </cell>
        </row>
        <row r="86">
          <cell r="A86" t="str">
            <v>James Winkler</v>
          </cell>
          <cell r="B86" t="str">
            <v>York</v>
          </cell>
          <cell r="C86" t="str">
            <v>Maine</v>
          </cell>
        </row>
        <row r="87">
          <cell r="A87" t="str">
            <v>JD Cescon</v>
          </cell>
          <cell r="B87" t="str">
            <v>Montreal Quebec</v>
          </cell>
          <cell r="C87" t="str">
            <v>Quebec</v>
          </cell>
        </row>
        <row r="88">
          <cell r="A88" t="str">
            <v>Jeremy Choroszy</v>
          </cell>
          <cell r="B88" t="str">
            <v>Tewksbury</v>
          </cell>
          <cell r="C88" t="str">
            <v>MA</v>
          </cell>
        </row>
        <row r="89">
          <cell r="A89" t="str">
            <v>Jeremy Vautour</v>
          </cell>
          <cell r="C89" t="str">
            <v>NH</v>
          </cell>
        </row>
        <row r="90">
          <cell r="A90" t="str">
            <v>Jimmy Haddad</v>
          </cell>
          <cell r="B90" t="str">
            <v>Milton</v>
          </cell>
          <cell r="C90" t="str">
            <v>MA</v>
          </cell>
        </row>
        <row r="91">
          <cell r="A91" t="str">
            <v>Joe McNamara</v>
          </cell>
          <cell r="B91" t="str">
            <v>Chestnut Hill</v>
          </cell>
          <cell r="C91" t="str">
            <v>MA</v>
          </cell>
        </row>
        <row r="92">
          <cell r="A92" t="str">
            <v>Joe Sacco</v>
          </cell>
          <cell r="C92" t="str">
            <v>co</v>
          </cell>
        </row>
        <row r="93">
          <cell r="A93" t="str">
            <v>john cross</v>
          </cell>
          <cell r="B93" t="str">
            <v>quebec</v>
          </cell>
          <cell r="C93" t="str">
            <v>qc</v>
          </cell>
        </row>
        <row r="94">
          <cell r="A94" t="str">
            <v>John Doherty</v>
          </cell>
          <cell r="C94" t="str">
            <v>MA</v>
          </cell>
        </row>
        <row r="95">
          <cell r="A95" t="str">
            <v>John-Ross LaPointe</v>
          </cell>
          <cell r="B95" t="str">
            <v>GARDNER</v>
          </cell>
          <cell r="C95" t="str">
            <v>MA</v>
          </cell>
        </row>
        <row r="96">
          <cell r="A96" t="str">
            <v>Jonathan Franco</v>
          </cell>
          <cell r="B96" t="str">
            <v>Lynnfield</v>
          </cell>
          <cell r="C96" t="str">
            <v>MA</v>
          </cell>
        </row>
        <row r="97">
          <cell r="A97" t="str">
            <v>Jordan Piccolino</v>
          </cell>
          <cell r="B97" t="str">
            <v>Pierrefonds</v>
          </cell>
          <cell r="C97" t="str">
            <v>Quebec</v>
          </cell>
        </row>
        <row r="98">
          <cell r="A98" t="str">
            <v>Joseph Vinay</v>
          </cell>
          <cell r="B98" t="str">
            <v>East Bridgewater</v>
          </cell>
          <cell r="C98" t="str">
            <v>MA</v>
          </cell>
        </row>
        <row r="99">
          <cell r="A99" t="str">
            <v>Joseph Vinay</v>
          </cell>
          <cell r="B99" t="str">
            <v>East Bridgewater</v>
          </cell>
          <cell r="C99" t="str">
            <v>MA</v>
          </cell>
        </row>
        <row r="100">
          <cell r="A100" t="str">
            <v>Josh Dickman</v>
          </cell>
          <cell r="B100" t="str">
            <v>Kapaa</v>
          </cell>
          <cell r="C100" t="str">
            <v>Hawaii</v>
          </cell>
        </row>
        <row r="101">
          <cell r="A101" t="str">
            <v>JR LAPOINTE</v>
          </cell>
          <cell r="B101" t="str">
            <v>GARDNER</v>
          </cell>
          <cell r="C101" t="str">
            <v>MA</v>
          </cell>
        </row>
        <row r="102">
          <cell r="A102" t="str">
            <v>liam moorfield-yee</v>
          </cell>
          <cell r="B102" t="str">
            <v>Ashburnham</v>
          </cell>
          <cell r="C102" t="str">
            <v>MA</v>
          </cell>
        </row>
        <row r="103">
          <cell r="A103" t="str">
            <v>Lucas Bombardier</v>
          </cell>
          <cell r="C103" t="str">
            <v>Vermont</v>
          </cell>
        </row>
        <row r="104">
          <cell r="A104" t="str">
            <v>Lukas Turchetta</v>
          </cell>
          <cell r="B104" t="str">
            <v>Harvard</v>
          </cell>
          <cell r="C104" t="str">
            <v>MA</v>
          </cell>
        </row>
        <row r="105">
          <cell r="A105" t="str">
            <v>Luke Eberth</v>
          </cell>
          <cell r="B105" t="str">
            <v>Winchester</v>
          </cell>
          <cell r="C105" t="str">
            <v>Ma</v>
          </cell>
        </row>
        <row r="106">
          <cell r="A106" t="str">
            <v>Luke Griffin</v>
          </cell>
          <cell r="B106" t="str">
            <v>Arlington</v>
          </cell>
          <cell r="C106" t="str">
            <v>MA</v>
          </cell>
        </row>
        <row r="107">
          <cell r="A107" t="str">
            <v>Mac Flaherty</v>
          </cell>
          <cell r="B107" t="str">
            <v>Farmington</v>
          </cell>
          <cell r="C107" t="str">
            <v>New York</v>
          </cell>
        </row>
        <row r="108">
          <cell r="A108" t="str">
            <v>Mark Addonizio</v>
          </cell>
          <cell r="B108" t="str">
            <v>Winchester</v>
          </cell>
          <cell r="C108" t="str">
            <v>Massachusetts</v>
          </cell>
        </row>
        <row r="109">
          <cell r="A109" t="str">
            <v>mason pulde</v>
          </cell>
          <cell r="B109" t="str">
            <v>lexington</v>
          </cell>
          <cell r="C109" t="str">
            <v>MA</v>
          </cell>
        </row>
        <row r="110">
          <cell r="A110" t="str">
            <v>Matt Beattie</v>
          </cell>
          <cell r="B110" t="str">
            <v>Whitehouse Station</v>
          </cell>
          <cell r="C110" t="str">
            <v>NJ</v>
          </cell>
        </row>
        <row r="111">
          <cell r="A111" t="str">
            <v>Matt Chisholm</v>
          </cell>
          <cell r="B111" t="str">
            <v>Scituate</v>
          </cell>
          <cell r="C111" t="str">
            <v>MA</v>
          </cell>
        </row>
        <row r="112">
          <cell r="A112" t="str">
            <v>Matt Doherty</v>
          </cell>
          <cell r="B112" t="str">
            <v>Milton</v>
          </cell>
          <cell r="C112" t="str">
            <v>MA</v>
          </cell>
        </row>
        <row r="113">
          <cell r="A113" t="str">
            <v>Matthew Melanson</v>
          </cell>
          <cell r="B113" t="str">
            <v>Wakefield</v>
          </cell>
          <cell r="C113" t="str">
            <v>MA</v>
          </cell>
        </row>
        <row r="114">
          <cell r="A114" t="str">
            <v>Matthew Pompa</v>
          </cell>
          <cell r="C114" t="str">
            <v>Florida</v>
          </cell>
        </row>
        <row r="115">
          <cell r="A115" t="str">
            <v>Matthew Rubinoff</v>
          </cell>
          <cell r="B115" t="str">
            <v>Oakville</v>
          </cell>
          <cell r="C115" t="str">
            <v>Ontario</v>
          </cell>
        </row>
        <row r="116">
          <cell r="A116" t="str">
            <v>Matthew Swett</v>
          </cell>
          <cell r="B116" t="str">
            <v>Andover</v>
          </cell>
          <cell r="C116" t="str">
            <v>MA</v>
          </cell>
        </row>
        <row r="117">
          <cell r="A117" t="str">
            <v>Max Summermatter</v>
          </cell>
          <cell r="B117" t="str">
            <v>Portsmouth</v>
          </cell>
          <cell r="C117" t="str">
            <v>NH</v>
          </cell>
        </row>
        <row r="118">
          <cell r="A118" t="str">
            <v>Michael Doherty</v>
          </cell>
          <cell r="B118" t="str">
            <v>Reading</v>
          </cell>
          <cell r="C118" t="str">
            <v>MA</v>
          </cell>
        </row>
        <row r="119">
          <cell r="A119" t="str">
            <v>Michael Huber</v>
          </cell>
          <cell r="B119" t="str">
            <v>Hanover</v>
          </cell>
          <cell r="C119" t="str">
            <v>NH</v>
          </cell>
        </row>
        <row r="120">
          <cell r="A120" t="str">
            <v>michael kelleher</v>
          </cell>
          <cell r="C120" t="str">
            <v>MA</v>
          </cell>
        </row>
        <row r="121">
          <cell r="A121" t="str">
            <v>Michael Kelly</v>
          </cell>
          <cell r="B121" t="str">
            <v>Stoneham</v>
          </cell>
          <cell r="C121" t="str">
            <v>MA</v>
          </cell>
        </row>
        <row r="122">
          <cell r="A122" t="str">
            <v>Michael Leary</v>
          </cell>
          <cell r="B122" t="str">
            <v>Wakefield</v>
          </cell>
          <cell r="C122" t="str">
            <v>MA</v>
          </cell>
        </row>
        <row r="123">
          <cell r="A123" t="str">
            <v>Michael Messina</v>
          </cell>
          <cell r="B123" t="str">
            <v>Concord</v>
          </cell>
          <cell r="C123" t="str">
            <v>MA</v>
          </cell>
        </row>
        <row r="124">
          <cell r="A124" t="str">
            <v>Michael Pinios</v>
          </cell>
          <cell r="B124" t="str">
            <v>Laval</v>
          </cell>
          <cell r="C124" t="str">
            <v>QC</v>
          </cell>
        </row>
        <row r="125">
          <cell r="A125" t="str">
            <v>Michael Restuccia</v>
          </cell>
          <cell r="B125" t="str">
            <v>Malden</v>
          </cell>
          <cell r="C125" t="str">
            <v>MA</v>
          </cell>
        </row>
        <row r="126">
          <cell r="A126" t="str">
            <v>Michael Restuccia</v>
          </cell>
          <cell r="B126" t="str">
            <v>Malden</v>
          </cell>
          <cell r="C126" t="str">
            <v>MA</v>
          </cell>
        </row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110">
          <cell r="A110" t="str">
            <v>Matt Beattie</v>
          </cell>
          <cell r="B110" t="str">
            <v>Whitehouse Station</v>
          </cell>
          <cell r="C110" t="str">
            <v>NJ</v>
          </cell>
        </row>
        <row r="111">
          <cell r="A111" t="str">
            <v>Matt Chisholm</v>
          </cell>
          <cell r="B111" t="str">
            <v>Scituate</v>
          </cell>
          <cell r="C111" t="str">
            <v>MA</v>
          </cell>
        </row>
        <row r="112">
          <cell r="A112" t="str">
            <v>Matt Doherty</v>
          </cell>
          <cell r="B112" t="str">
            <v>Milton</v>
          </cell>
          <cell r="C112" t="str">
            <v>MA</v>
          </cell>
        </row>
        <row r="113">
          <cell r="A113" t="str">
            <v>Matthew Melanson</v>
          </cell>
          <cell r="B113" t="str">
            <v>Wakefield</v>
          </cell>
          <cell r="C113" t="str">
            <v>MA</v>
          </cell>
        </row>
        <row r="114">
          <cell r="A114" t="str">
            <v>Matthew Pompa</v>
          </cell>
          <cell r="C114" t="str">
            <v>Florida</v>
          </cell>
        </row>
        <row r="115">
          <cell r="A115" t="str">
            <v>Matthew Rubinoff</v>
          </cell>
          <cell r="B115" t="str">
            <v>Oakville</v>
          </cell>
          <cell r="C115" t="str">
            <v>Ontario</v>
          </cell>
        </row>
        <row r="116">
          <cell r="A116" t="str">
            <v>Matthew Swett</v>
          </cell>
          <cell r="B116" t="str">
            <v>Andover</v>
          </cell>
          <cell r="C116" t="str">
            <v>MA</v>
          </cell>
        </row>
        <row r="117">
          <cell r="A117" t="str">
            <v>Max Summermatter</v>
          </cell>
          <cell r="B117" t="str">
            <v>Portsmouth</v>
          </cell>
          <cell r="C117" t="str">
            <v>NH</v>
          </cell>
        </row>
        <row r="118">
          <cell r="A118" t="str">
            <v>Michael Doherty</v>
          </cell>
          <cell r="B118" t="str">
            <v>Reading</v>
          </cell>
          <cell r="C118" t="str">
            <v>MA</v>
          </cell>
        </row>
        <row r="119">
          <cell r="A119" t="str">
            <v>Michael Huber</v>
          </cell>
          <cell r="B119" t="str">
            <v>Hanover</v>
          </cell>
          <cell r="C119" t="str">
            <v>NH</v>
          </cell>
        </row>
        <row r="120">
          <cell r="A120" t="str">
            <v>michael kelleher</v>
          </cell>
          <cell r="C120" t="str">
            <v>MA</v>
          </cell>
        </row>
        <row r="121">
          <cell r="A121" t="str">
            <v>Michael Kelly</v>
          </cell>
          <cell r="B121" t="str">
            <v>Stoneham</v>
          </cell>
          <cell r="C121" t="str">
            <v>MA</v>
          </cell>
        </row>
        <row r="122">
          <cell r="A122" t="str">
            <v>Michael Leary</v>
          </cell>
          <cell r="B122" t="str">
            <v>Wakefield</v>
          </cell>
          <cell r="C122" t="str">
            <v>MA</v>
          </cell>
        </row>
        <row r="123">
          <cell r="A123" t="str">
            <v>Michael Messina</v>
          </cell>
          <cell r="B123" t="str">
            <v>Concord</v>
          </cell>
          <cell r="C123" t="str">
            <v>MA</v>
          </cell>
        </row>
        <row r="124">
          <cell r="A124" t="str">
            <v>Michael Pinios</v>
          </cell>
          <cell r="B124" t="str">
            <v>Laval</v>
          </cell>
          <cell r="C124" t="str">
            <v>QC</v>
          </cell>
        </row>
        <row r="125">
          <cell r="A125" t="str">
            <v>Michael Restuccia</v>
          </cell>
          <cell r="B125" t="str">
            <v>Malden</v>
          </cell>
          <cell r="C125" t="str">
            <v>MA</v>
          </cell>
        </row>
        <row r="126">
          <cell r="A126" t="str">
            <v>Michael Restuccia</v>
          </cell>
          <cell r="B126" t="str">
            <v>Malden</v>
          </cell>
          <cell r="C126" t="str">
            <v>MA</v>
          </cell>
        </row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34">
          <cell r="A34" t="str">
            <v>Cameron Douglas</v>
          </cell>
          <cell r="B34" t="str">
            <v>Concord</v>
          </cell>
          <cell r="C34" t="str">
            <v>MA</v>
          </cell>
        </row>
        <row r="35">
          <cell r="A35" t="str">
            <v>Cameron Laughlin</v>
          </cell>
          <cell r="B35" t="str">
            <v>Natick</v>
          </cell>
          <cell r="C35" t="str">
            <v>MA</v>
          </cell>
        </row>
        <row r="36">
          <cell r="A36" t="str">
            <v>Carl Hesler</v>
          </cell>
          <cell r="B36" t="str">
            <v>Boxborough</v>
          </cell>
          <cell r="C36" t="str">
            <v>MA</v>
          </cell>
        </row>
        <row r="37">
          <cell r="A37" t="str">
            <v>Chance MacDonald</v>
          </cell>
          <cell r="B37" t="str">
            <v>Puslinch</v>
          </cell>
          <cell r="C37" t="str">
            <v>Ontario</v>
          </cell>
        </row>
        <row r="38">
          <cell r="A38" t="str">
            <v>Charlie Barrow</v>
          </cell>
          <cell r="B38" t="str">
            <v>Belmont</v>
          </cell>
          <cell r="C38" t="str">
            <v>MA</v>
          </cell>
        </row>
        <row r="39">
          <cell r="A39" t="str">
            <v>Chris Jellison</v>
          </cell>
          <cell r="B39" t="str">
            <v>Fitchburg</v>
          </cell>
          <cell r="C39" t="str">
            <v>Massachusetts</v>
          </cell>
        </row>
        <row r="40">
          <cell r="A40" t="str">
            <v>Chris Smith</v>
          </cell>
          <cell r="B40" t="str">
            <v>102 Hill Country Drive</v>
          </cell>
          <cell r="C40" t="str">
            <v>Ontario</v>
          </cell>
        </row>
        <row r="41">
          <cell r="A41" t="str">
            <v>Chris Smith</v>
          </cell>
          <cell r="B41" t="str">
            <v>Stouffville</v>
          </cell>
          <cell r="C41" t="str">
            <v>Ontario</v>
          </cell>
        </row>
        <row r="42">
          <cell r="A42" t="str">
            <v>christopher devito</v>
          </cell>
          <cell r="B42" t="str">
            <v>Pepperell</v>
          </cell>
          <cell r="C42" t="str">
            <v>MA</v>
          </cell>
        </row>
        <row r="43">
          <cell r="A43" t="str">
            <v>Christopher Usseglio</v>
          </cell>
          <cell r="B43" t="str">
            <v>Watertown</v>
          </cell>
          <cell r="C43" t="str">
            <v>MA</v>
          </cell>
        </row>
        <row r="44">
          <cell r="A44" t="str">
            <v>Cody Rorick</v>
          </cell>
          <cell r="B44" t="str">
            <v>Deerfield</v>
          </cell>
          <cell r="C44" t="str">
            <v>New York</v>
          </cell>
        </row>
        <row r="45">
          <cell r="A45" t="str">
            <v>Colby Fugere</v>
          </cell>
          <cell r="C45" t="str">
            <v>RI</v>
          </cell>
        </row>
        <row r="46">
          <cell r="A46" t="str">
            <v>Colin Clapton</v>
          </cell>
          <cell r="B46" t="str">
            <v>Canton</v>
          </cell>
          <cell r="C46" t="str">
            <v>Ma</v>
          </cell>
        </row>
        <row r="47">
          <cell r="A47" t="str">
            <v>Colin Langham</v>
          </cell>
          <cell r="B47" t="str">
            <v>Cumming</v>
          </cell>
          <cell r="C47" t="str">
            <v>GA</v>
          </cell>
        </row>
        <row r="48">
          <cell r="A48" t="str">
            <v>Colin McCusker</v>
          </cell>
          <cell r="C48" t="str">
            <v>NH</v>
          </cell>
        </row>
        <row r="49">
          <cell r="A49" t="str">
            <v>Collin Bourque</v>
          </cell>
          <cell r="C49" t="str">
            <v>NH</v>
          </cell>
        </row>
        <row r="50">
          <cell r="A50" t="str">
            <v>Collin Orr</v>
          </cell>
          <cell r="B50" t="str">
            <v>Northborough</v>
          </cell>
          <cell r="C50" t="str">
            <v>MA</v>
          </cell>
        </row>
        <row r="51">
          <cell r="A51" t="str">
            <v>Colton Lafata</v>
          </cell>
          <cell r="C51" t="str">
            <v>MA</v>
          </cell>
        </row>
        <row r="52">
          <cell r="A52" t="str">
            <v>Connor Costello</v>
          </cell>
          <cell r="B52" t="str">
            <v>Londonderry</v>
          </cell>
          <cell r="C52" t="str">
            <v>NH</v>
          </cell>
        </row>
        <row r="53">
          <cell r="A53" t="str">
            <v>Connor Simon</v>
          </cell>
          <cell r="B53" t="str">
            <v>Manchester</v>
          </cell>
          <cell r="C53" t="str">
            <v>NH</v>
          </cell>
        </row>
        <row r="54">
          <cell r="A54" t="str">
            <v>Connor Sodergren</v>
          </cell>
          <cell r="B54" t="str">
            <v>Tewksbury</v>
          </cell>
          <cell r="C54" t="str">
            <v>MA</v>
          </cell>
        </row>
        <row r="55">
          <cell r="A55" t="str">
            <v>Conor Clement</v>
          </cell>
          <cell r="C55" t="str">
            <v>MA</v>
          </cell>
        </row>
        <row r="56">
          <cell r="A56" t="str">
            <v>Conor Helfrich</v>
          </cell>
          <cell r="B56" t="str">
            <v>North Andover</v>
          </cell>
          <cell r="C56" t="str">
            <v>MA</v>
          </cell>
        </row>
        <row r="57">
          <cell r="A57" t="str">
            <v>Corey Monteith</v>
          </cell>
          <cell r="B57" t="str">
            <v>Arlington</v>
          </cell>
          <cell r="C57" t="str">
            <v>MA</v>
          </cell>
        </row>
        <row r="58">
          <cell r="A58" t="str">
            <v>Daniel Doherty</v>
          </cell>
          <cell r="B58" t="str">
            <v>Danvers</v>
          </cell>
          <cell r="C58" t="str">
            <v>MA</v>
          </cell>
        </row>
        <row r="59">
          <cell r="A59" t="str">
            <v>Daniel Graham</v>
          </cell>
          <cell r="B59" t="str">
            <v>Billerica</v>
          </cell>
          <cell r="C59" t="str">
            <v>MA</v>
          </cell>
        </row>
        <row r="60">
          <cell r="A60" t="str">
            <v>Daniel Kelly</v>
          </cell>
          <cell r="C60" t="str">
            <v>Ma</v>
          </cell>
        </row>
        <row r="61">
          <cell r="A61" t="str">
            <v>Danyil Medvedev</v>
          </cell>
          <cell r="C61" t="str">
            <v>MA</v>
          </cell>
        </row>
        <row r="62">
          <cell r="A62" t="str">
            <v>David Chester</v>
          </cell>
          <cell r="B62" t="str">
            <v>Woodstock</v>
          </cell>
          <cell r="C62" t="str">
            <v>Vermont</v>
          </cell>
        </row>
        <row r="63">
          <cell r="A63" t="str">
            <v>David Cunningham</v>
          </cell>
          <cell r="B63" t="str">
            <v>Arlington</v>
          </cell>
          <cell r="C63" t="str">
            <v>MA</v>
          </cell>
        </row>
        <row r="64">
          <cell r="A64" t="str">
            <v>David Loughborough</v>
          </cell>
          <cell r="B64" t="str">
            <v>Wellesley</v>
          </cell>
          <cell r="C64" t="str">
            <v>MA</v>
          </cell>
        </row>
        <row r="65">
          <cell r="A65" t="str">
            <v>Dennis Maier</v>
          </cell>
          <cell r="C65" t="str">
            <v>MA</v>
          </cell>
        </row>
        <row r="66">
          <cell r="A66" t="str">
            <v>DEVIN ALBERT</v>
          </cell>
          <cell r="B66" t="str">
            <v>READING</v>
          </cell>
          <cell r="C66" t="str">
            <v>MA</v>
          </cell>
        </row>
        <row r="67">
          <cell r="A67" t="str">
            <v>doyle somerby</v>
          </cell>
          <cell r="B67" t="str">
            <v>Marblehead</v>
          </cell>
          <cell r="C67" t="str">
            <v>ma</v>
          </cell>
        </row>
        <row r="68">
          <cell r="A68" t="str">
            <v>Drew Michals</v>
          </cell>
          <cell r="B68" t="str">
            <v>newton</v>
          </cell>
          <cell r="C68" t="str">
            <v>MA</v>
          </cell>
        </row>
        <row r="69">
          <cell r="A69" t="str">
            <v>Edward Rauseo</v>
          </cell>
          <cell r="B69" t="str">
            <v>Methuen</v>
          </cell>
          <cell r="C69" t="str">
            <v>MA</v>
          </cell>
        </row>
        <row r="70">
          <cell r="A70" t="str">
            <v>ELIE VERED</v>
          </cell>
          <cell r="C70" t="str">
            <v>ON</v>
          </cell>
        </row>
        <row r="71">
          <cell r="A71" t="str">
            <v>Flurin Domenig</v>
          </cell>
          <cell r="B71" t="str">
            <v>Herrliberg</v>
          </cell>
          <cell r="C71" t="str">
            <v>Zurich</v>
          </cell>
        </row>
        <row r="72">
          <cell r="A72" t="str">
            <v>Gabriel Renaud</v>
          </cell>
          <cell r="B72" t="str">
            <v>429 De Prouville</v>
          </cell>
          <cell r="C72" t="str">
            <v>Quebec,Canada</v>
          </cell>
        </row>
        <row r="73">
          <cell r="A73" t="str">
            <v>Gavin Bayreuther</v>
          </cell>
          <cell r="B73" t="str">
            <v>Canaan</v>
          </cell>
          <cell r="C73" t="str">
            <v>NH</v>
          </cell>
        </row>
        <row r="74">
          <cell r="A74" t="str">
            <v>Geoff Sullivan</v>
          </cell>
          <cell r="B74" t="str">
            <v>Topsfield</v>
          </cell>
          <cell r="C74" t="str">
            <v>MA</v>
          </cell>
        </row>
        <row r="75">
          <cell r="A75" t="str">
            <v>Gordon Borek</v>
          </cell>
          <cell r="B75" t="str">
            <v>Durham</v>
          </cell>
          <cell r="C75" t="str">
            <v>nh</v>
          </cell>
        </row>
        <row r="76">
          <cell r="A76" t="str">
            <v>Greg Conrad</v>
          </cell>
          <cell r="B76" t="str">
            <v>Peabody</v>
          </cell>
          <cell r="C76" t="str">
            <v>MA</v>
          </cell>
        </row>
        <row r="77">
          <cell r="A77" t="str">
            <v>Greg Plumb</v>
          </cell>
          <cell r="B77" t="str">
            <v>Wellesley</v>
          </cell>
          <cell r="C77" t="str">
            <v>MA</v>
          </cell>
        </row>
        <row r="78">
          <cell r="A78" t="str">
            <v>Griffin Rogers</v>
          </cell>
          <cell r="B78" t="str">
            <v>Bow</v>
          </cell>
          <cell r="C78" t="str">
            <v>NH</v>
          </cell>
        </row>
        <row r="79">
          <cell r="A79" t="str">
            <v>Guillaume Breton</v>
          </cell>
          <cell r="B79" t="str">
            <v>Blainville</v>
          </cell>
          <cell r="C79" t="str">
            <v>Quebec</v>
          </cell>
        </row>
        <row r="80">
          <cell r="A80" t="str">
            <v>Guillaume Therien</v>
          </cell>
          <cell r="B80" t="str">
            <v>Mirabel</v>
          </cell>
          <cell r="C80" t="str">
            <v>Quebec</v>
          </cell>
        </row>
        <row r="81">
          <cell r="A81" t="str">
            <v>Jack Parsons</v>
          </cell>
          <cell r="B81" t="str">
            <v>Tilton</v>
          </cell>
          <cell r="C81" t="str">
            <v>NH</v>
          </cell>
        </row>
        <row r="82">
          <cell r="A82" t="str">
            <v>Jake Landry</v>
          </cell>
          <cell r="B82" t="str">
            <v>Lewiston</v>
          </cell>
          <cell r="C82" t="str">
            <v>Maine</v>
          </cell>
        </row>
        <row r="83">
          <cell r="A83" t="str">
            <v>Jake McLaughlin</v>
          </cell>
          <cell r="B83" t="str">
            <v>Chestnut Hill</v>
          </cell>
          <cell r="C83" t="str">
            <v>MA</v>
          </cell>
        </row>
        <row r="84">
          <cell r="A84" t="str">
            <v>Jake Pappalardo</v>
          </cell>
          <cell r="B84" t="str">
            <v>Salem</v>
          </cell>
          <cell r="C84" t="str">
            <v>NH</v>
          </cell>
        </row>
        <row r="85">
          <cell r="A85" t="str">
            <v>James Murphy</v>
          </cell>
          <cell r="B85" t="str">
            <v>Malden</v>
          </cell>
          <cell r="C85" t="str">
            <v>Ma</v>
          </cell>
        </row>
        <row r="86">
          <cell r="A86" t="str">
            <v>James Winkler</v>
          </cell>
          <cell r="B86" t="str">
            <v>York</v>
          </cell>
          <cell r="C86" t="str">
            <v>Maine</v>
          </cell>
        </row>
        <row r="87">
          <cell r="A87" t="str">
            <v>JD Cescon</v>
          </cell>
          <cell r="B87" t="str">
            <v>Montreal Quebec</v>
          </cell>
          <cell r="C87" t="str">
            <v>Quebec</v>
          </cell>
        </row>
        <row r="88">
          <cell r="A88" t="str">
            <v>Jeremy Choroszy</v>
          </cell>
          <cell r="B88" t="str">
            <v>Tewksbury</v>
          </cell>
          <cell r="C88" t="str">
            <v>MA</v>
          </cell>
        </row>
        <row r="89">
          <cell r="A89" t="str">
            <v>Jeremy Vautour</v>
          </cell>
          <cell r="C89" t="str">
            <v>NH</v>
          </cell>
        </row>
        <row r="90">
          <cell r="A90" t="str">
            <v>Jimmy Haddad</v>
          </cell>
          <cell r="B90" t="str">
            <v>Milton</v>
          </cell>
          <cell r="C90" t="str">
            <v>MA</v>
          </cell>
        </row>
        <row r="91">
          <cell r="A91" t="str">
            <v>Joe McNamara</v>
          </cell>
          <cell r="B91" t="str">
            <v>Chestnut Hill</v>
          </cell>
          <cell r="C91" t="str">
            <v>MA</v>
          </cell>
        </row>
        <row r="92">
          <cell r="A92" t="str">
            <v>Joe Sacco</v>
          </cell>
          <cell r="C92" t="str">
            <v>co</v>
          </cell>
        </row>
        <row r="93">
          <cell r="A93" t="str">
            <v>john cross</v>
          </cell>
          <cell r="B93" t="str">
            <v>quebec</v>
          </cell>
          <cell r="C93" t="str">
            <v>qc</v>
          </cell>
        </row>
        <row r="94">
          <cell r="A94" t="str">
            <v>John Doherty</v>
          </cell>
          <cell r="C94" t="str">
            <v>MA</v>
          </cell>
        </row>
        <row r="95">
          <cell r="A95" t="str">
            <v>John-Ross LaPointe</v>
          </cell>
          <cell r="B95" t="str">
            <v>GARDNER</v>
          </cell>
          <cell r="C95" t="str">
            <v>MA</v>
          </cell>
        </row>
        <row r="96">
          <cell r="A96" t="str">
            <v>Jonathan Franco</v>
          </cell>
          <cell r="B96" t="str">
            <v>Lynnfield</v>
          </cell>
          <cell r="C96" t="str">
            <v>MA</v>
          </cell>
        </row>
        <row r="97">
          <cell r="A97" t="str">
            <v>Jordan Piccolino</v>
          </cell>
          <cell r="B97" t="str">
            <v>Pierrefonds</v>
          </cell>
          <cell r="C97" t="str">
            <v>Quebec</v>
          </cell>
        </row>
        <row r="98">
          <cell r="A98" t="str">
            <v>Joseph Vinay</v>
          </cell>
          <cell r="B98" t="str">
            <v>East Bridgewater</v>
          </cell>
          <cell r="C98" t="str">
            <v>MA</v>
          </cell>
        </row>
        <row r="99">
          <cell r="A99" t="str">
            <v>Joseph Vinay</v>
          </cell>
          <cell r="B99" t="str">
            <v>East Bridgewater</v>
          </cell>
          <cell r="C99" t="str">
            <v>MA</v>
          </cell>
        </row>
        <row r="100">
          <cell r="A100" t="str">
            <v>Josh Dickman</v>
          </cell>
          <cell r="B100" t="str">
            <v>Kapaa</v>
          </cell>
          <cell r="C100" t="str">
            <v>Hawaii</v>
          </cell>
        </row>
        <row r="101">
          <cell r="A101" t="str">
            <v>JR LAPOINTE</v>
          </cell>
          <cell r="B101" t="str">
            <v>GARDNER</v>
          </cell>
          <cell r="C101" t="str">
            <v>MA</v>
          </cell>
        </row>
        <row r="102">
          <cell r="A102" t="str">
            <v>liam moorfield-yee</v>
          </cell>
          <cell r="B102" t="str">
            <v>Ashburnham</v>
          </cell>
          <cell r="C102" t="str">
            <v>MA</v>
          </cell>
        </row>
        <row r="103">
          <cell r="A103" t="str">
            <v>Lucas Bombardier</v>
          </cell>
          <cell r="C103" t="str">
            <v>Vermont</v>
          </cell>
        </row>
        <row r="104">
          <cell r="A104" t="str">
            <v>Lukas Turchetta</v>
          </cell>
          <cell r="B104" t="str">
            <v>Harvard</v>
          </cell>
          <cell r="C104" t="str">
            <v>MA</v>
          </cell>
        </row>
        <row r="105">
          <cell r="A105" t="str">
            <v>Luke Eberth</v>
          </cell>
          <cell r="B105" t="str">
            <v>Winchester</v>
          </cell>
          <cell r="C105" t="str">
            <v>Ma</v>
          </cell>
        </row>
        <row r="106">
          <cell r="A106" t="str">
            <v>Luke Griffin</v>
          </cell>
          <cell r="B106" t="str">
            <v>Arlington</v>
          </cell>
          <cell r="C106" t="str">
            <v>MA</v>
          </cell>
        </row>
        <row r="107">
          <cell r="A107" t="str">
            <v>Mac Flaherty</v>
          </cell>
          <cell r="B107" t="str">
            <v>Farmington</v>
          </cell>
          <cell r="C107" t="str">
            <v>New York</v>
          </cell>
        </row>
        <row r="108">
          <cell r="A108" t="str">
            <v>Mark Addonizio</v>
          </cell>
          <cell r="B108" t="str">
            <v>Winchester</v>
          </cell>
          <cell r="C108" t="str">
            <v>Massachusetts</v>
          </cell>
        </row>
        <row r="109">
          <cell r="A109" t="str">
            <v>mason pulde</v>
          </cell>
          <cell r="B109" t="str">
            <v>lexington</v>
          </cell>
          <cell r="C109" t="str">
            <v>MA</v>
          </cell>
        </row>
        <row r="110">
          <cell r="A110" t="str">
            <v>Matt Beattie</v>
          </cell>
          <cell r="B110" t="str">
            <v>Whitehouse Station</v>
          </cell>
          <cell r="C110" t="str">
            <v>NJ</v>
          </cell>
        </row>
        <row r="111">
          <cell r="A111" t="str">
            <v>Matt Chisholm</v>
          </cell>
          <cell r="B111" t="str">
            <v>Scituate</v>
          </cell>
          <cell r="C111" t="str">
            <v>MA</v>
          </cell>
        </row>
        <row r="112">
          <cell r="A112" t="str">
            <v>Matt Doherty</v>
          </cell>
          <cell r="B112" t="str">
            <v>Milton</v>
          </cell>
          <cell r="C112" t="str">
            <v>MA</v>
          </cell>
        </row>
        <row r="113">
          <cell r="A113" t="str">
            <v>Matthew Melanson</v>
          </cell>
          <cell r="B113" t="str">
            <v>Wakefield</v>
          </cell>
          <cell r="C113" t="str">
            <v>MA</v>
          </cell>
        </row>
        <row r="114">
          <cell r="A114" t="str">
            <v>Matthew Pompa</v>
          </cell>
          <cell r="C114" t="str">
            <v>Florida</v>
          </cell>
        </row>
        <row r="115">
          <cell r="A115" t="str">
            <v>Matthew Rubinoff</v>
          </cell>
          <cell r="B115" t="str">
            <v>Oakville</v>
          </cell>
          <cell r="C115" t="str">
            <v>Ontario</v>
          </cell>
        </row>
        <row r="116">
          <cell r="A116" t="str">
            <v>Matthew Swett</v>
          </cell>
          <cell r="B116" t="str">
            <v>Andover</v>
          </cell>
          <cell r="C116" t="str">
            <v>MA</v>
          </cell>
        </row>
        <row r="117">
          <cell r="A117" t="str">
            <v>Max Summermatter</v>
          </cell>
          <cell r="B117" t="str">
            <v>Portsmouth</v>
          </cell>
          <cell r="C117" t="str">
            <v>NH</v>
          </cell>
        </row>
        <row r="118">
          <cell r="A118" t="str">
            <v>Michael Doherty</v>
          </cell>
          <cell r="B118" t="str">
            <v>Reading</v>
          </cell>
          <cell r="C118" t="str">
            <v>MA</v>
          </cell>
        </row>
        <row r="119">
          <cell r="A119" t="str">
            <v>Michael Huber</v>
          </cell>
          <cell r="B119" t="str">
            <v>Hanover</v>
          </cell>
          <cell r="C119" t="str">
            <v>NH</v>
          </cell>
        </row>
        <row r="120">
          <cell r="A120" t="str">
            <v>michael kelleher</v>
          </cell>
          <cell r="C120" t="str">
            <v>MA</v>
          </cell>
        </row>
        <row r="121">
          <cell r="A121" t="str">
            <v>Michael Kelly</v>
          </cell>
          <cell r="B121" t="str">
            <v>Stoneham</v>
          </cell>
          <cell r="C121" t="str">
            <v>MA</v>
          </cell>
        </row>
        <row r="122">
          <cell r="A122" t="str">
            <v>Michael Leary</v>
          </cell>
          <cell r="B122" t="str">
            <v>Wakefield</v>
          </cell>
          <cell r="C122" t="str">
            <v>MA</v>
          </cell>
        </row>
        <row r="123">
          <cell r="A123" t="str">
            <v>Michael Messina</v>
          </cell>
          <cell r="B123" t="str">
            <v>Concord</v>
          </cell>
          <cell r="C123" t="str">
            <v>MA</v>
          </cell>
        </row>
        <row r="124">
          <cell r="A124" t="str">
            <v>Michael Pinios</v>
          </cell>
          <cell r="B124" t="str">
            <v>Laval</v>
          </cell>
          <cell r="C124" t="str">
            <v>QC</v>
          </cell>
        </row>
        <row r="125">
          <cell r="A125" t="str">
            <v>Michael Restuccia</v>
          </cell>
          <cell r="B125" t="str">
            <v>Malden</v>
          </cell>
          <cell r="C125" t="str">
            <v>MA</v>
          </cell>
        </row>
        <row r="126">
          <cell r="A126" t="str">
            <v>Michael Restuccia</v>
          </cell>
          <cell r="B126" t="str">
            <v>Malden</v>
          </cell>
          <cell r="C126" t="str">
            <v>MA</v>
          </cell>
        </row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17">
          <cell r="A17" t="str">
            <v>Ben Seifert</v>
          </cell>
          <cell r="B17" t="str">
            <v>Bedford</v>
          </cell>
          <cell r="C17" t="str">
            <v>NH</v>
          </cell>
        </row>
        <row r="18">
          <cell r="A18" t="str">
            <v>Benjamin Seifert</v>
          </cell>
          <cell r="B18" t="str">
            <v>Bedford</v>
          </cell>
          <cell r="C18" t="str">
            <v>NH</v>
          </cell>
        </row>
        <row r="19">
          <cell r="A19" t="str">
            <v>Blaise Healy</v>
          </cell>
          <cell r="B19" t="str">
            <v>Melrose</v>
          </cell>
          <cell r="C19" t="str">
            <v>MA</v>
          </cell>
        </row>
        <row r="20">
          <cell r="A20" t="str">
            <v>Bradley Prevel</v>
          </cell>
          <cell r="B20" t="str">
            <v>Orlando</v>
          </cell>
          <cell r="C20" t="str">
            <v>Florida</v>
          </cell>
        </row>
        <row r="21">
          <cell r="A21" t="str">
            <v>Bradley smelstor</v>
          </cell>
          <cell r="B21" t="str">
            <v>fairfax</v>
          </cell>
          <cell r="C21" t="str">
            <v>VT</v>
          </cell>
        </row>
        <row r="22">
          <cell r="A22" t="str">
            <v>Brandon Bete</v>
          </cell>
          <cell r="C22" t="str">
            <v>MA</v>
          </cell>
        </row>
        <row r="23">
          <cell r="A23" t="str">
            <v>Brandon Travaglini</v>
          </cell>
          <cell r="B23" t="str">
            <v>Salem</v>
          </cell>
          <cell r="C23" t="str">
            <v>NH</v>
          </cell>
        </row>
        <row r="24">
          <cell r="A24" t="str">
            <v>Brendan Boyce</v>
          </cell>
          <cell r="B24" t="str">
            <v>St. Albans</v>
          </cell>
          <cell r="C24" t="str">
            <v>Vermont</v>
          </cell>
        </row>
        <row r="25">
          <cell r="A25" t="str">
            <v>Brendan Joyce</v>
          </cell>
          <cell r="B25" t="str">
            <v>Needham</v>
          </cell>
          <cell r="C25" t="str">
            <v>MA.</v>
          </cell>
        </row>
        <row r="26">
          <cell r="A26" t="str">
            <v>Brendan McDonough</v>
          </cell>
          <cell r="B26" t="str">
            <v>Burlington</v>
          </cell>
          <cell r="C26" t="str">
            <v>MA</v>
          </cell>
        </row>
        <row r="27">
          <cell r="A27" t="str">
            <v>Brent Cole</v>
          </cell>
          <cell r="B27" t="str">
            <v>Anchorage</v>
          </cell>
          <cell r="C27" t="str">
            <v>AK</v>
          </cell>
        </row>
        <row r="28">
          <cell r="A28" t="str">
            <v>Brian Connelly</v>
          </cell>
          <cell r="C28" t="str">
            <v>MA</v>
          </cell>
        </row>
        <row r="29">
          <cell r="A29" t="str">
            <v>brian rowland</v>
          </cell>
          <cell r="B29" t="str">
            <v>Waltham</v>
          </cell>
          <cell r="C29" t="str">
            <v>MA</v>
          </cell>
        </row>
        <row r="30">
          <cell r="A30" t="str">
            <v>Bryan Shea</v>
          </cell>
          <cell r="B30" t="str">
            <v>Middleton</v>
          </cell>
          <cell r="C30" t="str">
            <v>MA</v>
          </cell>
        </row>
        <row r="31">
          <cell r="A31" t="str">
            <v>Bryan Sullivan</v>
          </cell>
          <cell r="B31" t="str">
            <v>Burlington</v>
          </cell>
          <cell r="C31" t="str">
            <v>MA</v>
          </cell>
        </row>
        <row r="32">
          <cell r="A32" t="str">
            <v>Camden Armstrong</v>
          </cell>
          <cell r="B32" t="str">
            <v>Newburyport</v>
          </cell>
          <cell r="C32" t="str">
            <v>MA</v>
          </cell>
        </row>
        <row r="33">
          <cell r="A33" t="str">
            <v>Cameron Connors</v>
          </cell>
          <cell r="B33" t="str">
            <v>Belmont</v>
          </cell>
          <cell r="C33" t="str">
            <v>MA</v>
          </cell>
        </row>
        <row r="34">
          <cell r="A34" t="str">
            <v>Cameron Douglas</v>
          </cell>
          <cell r="B34" t="str">
            <v>Concord</v>
          </cell>
          <cell r="C34" t="str">
            <v>MA</v>
          </cell>
        </row>
        <row r="35">
          <cell r="A35" t="str">
            <v>Cameron Laughlin</v>
          </cell>
          <cell r="B35" t="str">
            <v>Natick</v>
          </cell>
          <cell r="C35" t="str">
            <v>MA</v>
          </cell>
        </row>
        <row r="36">
          <cell r="A36" t="str">
            <v>Carl Hesler</v>
          </cell>
          <cell r="B36" t="str">
            <v>Boxborough</v>
          </cell>
          <cell r="C36" t="str">
            <v>MA</v>
          </cell>
        </row>
        <row r="37">
          <cell r="A37" t="str">
            <v>Chance MacDonald</v>
          </cell>
          <cell r="B37" t="str">
            <v>Puslinch</v>
          </cell>
          <cell r="C37" t="str">
            <v>Ontario</v>
          </cell>
        </row>
        <row r="38">
          <cell r="A38" t="str">
            <v>Charlie Barrow</v>
          </cell>
          <cell r="B38" t="str">
            <v>Belmont</v>
          </cell>
          <cell r="C38" t="str">
            <v>MA</v>
          </cell>
        </row>
        <row r="39">
          <cell r="A39" t="str">
            <v>Chris Jellison</v>
          </cell>
          <cell r="B39" t="str">
            <v>Fitchburg</v>
          </cell>
          <cell r="C39" t="str">
            <v>Massachusetts</v>
          </cell>
        </row>
        <row r="40">
          <cell r="A40" t="str">
            <v>Chris Smith</v>
          </cell>
          <cell r="B40" t="str">
            <v>102 Hill Country Drive</v>
          </cell>
          <cell r="C40" t="str">
            <v>Ontario</v>
          </cell>
        </row>
        <row r="41">
          <cell r="A41" t="str">
            <v>Chris Smith</v>
          </cell>
          <cell r="B41" t="str">
            <v>Stouffville</v>
          </cell>
          <cell r="C41" t="str">
            <v>Ontario</v>
          </cell>
        </row>
        <row r="42">
          <cell r="A42" t="str">
            <v>christopher devito</v>
          </cell>
          <cell r="B42" t="str">
            <v>Pepperell</v>
          </cell>
          <cell r="C42" t="str">
            <v>MA</v>
          </cell>
        </row>
        <row r="43">
          <cell r="A43" t="str">
            <v>Christopher Usseglio</v>
          </cell>
          <cell r="B43" t="str">
            <v>Watertown</v>
          </cell>
          <cell r="C43" t="str">
            <v>MA</v>
          </cell>
        </row>
        <row r="44">
          <cell r="A44" t="str">
            <v>Cody Rorick</v>
          </cell>
          <cell r="B44" t="str">
            <v>Deerfield</v>
          </cell>
          <cell r="C44" t="str">
            <v>New York</v>
          </cell>
        </row>
        <row r="45">
          <cell r="A45" t="str">
            <v>Colby Fugere</v>
          </cell>
          <cell r="C45" t="str">
            <v>RI</v>
          </cell>
        </row>
        <row r="46">
          <cell r="A46" t="str">
            <v>Colin Clapton</v>
          </cell>
          <cell r="B46" t="str">
            <v>Canton</v>
          </cell>
          <cell r="C46" t="str">
            <v>Ma</v>
          </cell>
        </row>
        <row r="47">
          <cell r="A47" t="str">
            <v>Colin Langham</v>
          </cell>
          <cell r="B47" t="str">
            <v>Cumming</v>
          </cell>
          <cell r="C47" t="str">
            <v>GA</v>
          </cell>
        </row>
        <row r="48">
          <cell r="A48" t="str">
            <v>Colin McCusker</v>
          </cell>
          <cell r="C48" t="str">
            <v>NH</v>
          </cell>
        </row>
        <row r="49">
          <cell r="A49" t="str">
            <v>Collin Bourque</v>
          </cell>
          <cell r="C49" t="str">
            <v>NH</v>
          </cell>
        </row>
        <row r="50">
          <cell r="A50" t="str">
            <v>Collin Orr</v>
          </cell>
          <cell r="B50" t="str">
            <v>Northborough</v>
          </cell>
          <cell r="C50" t="str">
            <v>MA</v>
          </cell>
        </row>
        <row r="51">
          <cell r="A51" t="str">
            <v>Colton Lafata</v>
          </cell>
          <cell r="C51" t="str">
            <v>MA</v>
          </cell>
        </row>
        <row r="52">
          <cell r="A52" t="str">
            <v>Connor Costello</v>
          </cell>
          <cell r="B52" t="str">
            <v>Londonderry</v>
          </cell>
          <cell r="C52" t="str">
            <v>NH</v>
          </cell>
        </row>
        <row r="53">
          <cell r="A53" t="str">
            <v>Connor Simon</v>
          </cell>
          <cell r="B53" t="str">
            <v>Manchester</v>
          </cell>
          <cell r="C53" t="str">
            <v>NH</v>
          </cell>
        </row>
        <row r="54">
          <cell r="A54" t="str">
            <v>Connor Sodergren</v>
          </cell>
          <cell r="B54" t="str">
            <v>Tewksbury</v>
          </cell>
          <cell r="C54" t="str">
            <v>MA</v>
          </cell>
        </row>
        <row r="55">
          <cell r="A55" t="str">
            <v>Conor Clement</v>
          </cell>
          <cell r="C55" t="str">
            <v>MA</v>
          </cell>
        </row>
        <row r="56">
          <cell r="A56" t="str">
            <v>Conor Helfrich</v>
          </cell>
          <cell r="B56" t="str">
            <v>North Andover</v>
          </cell>
          <cell r="C56" t="str">
            <v>MA</v>
          </cell>
        </row>
        <row r="57">
          <cell r="A57" t="str">
            <v>Corey Monteith</v>
          </cell>
          <cell r="B57" t="str">
            <v>Arlington</v>
          </cell>
          <cell r="C57" t="str">
            <v>MA</v>
          </cell>
        </row>
        <row r="58">
          <cell r="A58" t="str">
            <v>Daniel Doherty</v>
          </cell>
          <cell r="B58" t="str">
            <v>Danvers</v>
          </cell>
          <cell r="C58" t="str">
            <v>MA</v>
          </cell>
        </row>
        <row r="59">
          <cell r="A59" t="str">
            <v>Daniel Graham</v>
          </cell>
          <cell r="B59" t="str">
            <v>Billerica</v>
          </cell>
          <cell r="C59" t="str">
            <v>MA</v>
          </cell>
        </row>
        <row r="60">
          <cell r="A60" t="str">
            <v>Daniel Kelly</v>
          </cell>
          <cell r="C60" t="str">
            <v>Ma</v>
          </cell>
        </row>
        <row r="61">
          <cell r="A61" t="str">
            <v>Danyil Medvedev</v>
          </cell>
          <cell r="C61" t="str">
            <v>MA</v>
          </cell>
        </row>
        <row r="62">
          <cell r="A62" t="str">
            <v>David Chester</v>
          </cell>
          <cell r="B62" t="str">
            <v>Woodstock</v>
          </cell>
          <cell r="C62" t="str">
            <v>Vermont</v>
          </cell>
        </row>
        <row r="63">
          <cell r="A63" t="str">
            <v>David Cunningham</v>
          </cell>
          <cell r="B63" t="str">
            <v>Arlington</v>
          </cell>
          <cell r="C63" t="str">
            <v>MA</v>
          </cell>
        </row>
        <row r="64">
          <cell r="A64" t="str">
            <v>David Loughborough</v>
          </cell>
          <cell r="B64" t="str">
            <v>Wellesley</v>
          </cell>
          <cell r="C64" t="str">
            <v>MA</v>
          </cell>
        </row>
        <row r="65">
          <cell r="A65" t="str">
            <v>Dennis Maier</v>
          </cell>
          <cell r="C65" t="str">
            <v>MA</v>
          </cell>
        </row>
        <row r="66">
          <cell r="A66" t="str">
            <v>DEVIN ALBERT</v>
          </cell>
          <cell r="B66" t="str">
            <v>READING</v>
          </cell>
          <cell r="C66" t="str">
            <v>MA</v>
          </cell>
        </row>
        <row r="67">
          <cell r="A67" t="str">
            <v>doyle somerby</v>
          </cell>
          <cell r="B67" t="str">
            <v>Marblehead</v>
          </cell>
          <cell r="C67" t="str">
            <v>ma</v>
          </cell>
        </row>
        <row r="68">
          <cell r="A68" t="str">
            <v>Drew Michals</v>
          </cell>
          <cell r="B68" t="str">
            <v>newton</v>
          </cell>
          <cell r="C68" t="str">
            <v>MA</v>
          </cell>
        </row>
        <row r="69">
          <cell r="A69" t="str">
            <v>Edward Rauseo</v>
          </cell>
          <cell r="B69" t="str">
            <v>Methuen</v>
          </cell>
          <cell r="C69" t="str">
            <v>MA</v>
          </cell>
        </row>
        <row r="70">
          <cell r="A70" t="str">
            <v>ELIE VERED</v>
          </cell>
          <cell r="C70" t="str">
            <v>ON</v>
          </cell>
        </row>
        <row r="71">
          <cell r="A71" t="str">
            <v>Flurin Domenig</v>
          </cell>
          <cell r="B71" t="str">
            <v>Herrliberg</v>
          </cell>
          <cell r="C71" t="str">
            <v>Zurich</v>
          </cell>
        </row>
        <row r="72">
          <cell r="A72" t="str">
            <v>Gabriel Renaud</v>
          </cell>
          <cell r="B72" t="str">
            <v>429 De Prouville</v>
          </cell>
          <cell r="C72" t="str">
            <v>Quebec,Canada</v>
          </cell>
        </row>
        <row r="73">
          <cell r="A73" t="str">
            <v>Gavin Bayreuther</v>
          </cell>
          <cell r="B73" t="str">
            <v>Canaan</v>
          </cell>
          <cell r="C73" t="str">
            <v>NH</v>
          </cell>
        </row>
        <row r="74">
          <cell r="A74" t="str">
            <v>Geoff Sullivan</v>
          </cell>
          <cell r="B74" t="str">
            <v>Topsfield</v>
          </cell>
          <cell r="C74" t="str">
            <v>MA</v>
          </cell>
        </row>
        <row r="75">
          <cell r="A75" t="str">
            <v>Gordon Borek</v>
          </cell>
          <cell r="B75" t="str">
            <v>Durham</v>
          </cell>
          <cell r="C75" t="str">
            <v>nh</v>
          </cell>
        </row>
        <row r="76">
          <cell r="A76" t="str">
            <v>Greg Conrad</v>
          </cell>
          <cell r="B76" t="str">
            <v>Peabody</v>
          </cell>
          <cell r="C76" t="str">
            <v>MA</v>
          </cell>
        </row>
        <row r="77">
          <cell r="A77" t="str">
            <v>Greg Plumb</v>
          </cell>
          <cell r="B77" t="str">
            <v>Wellesley</v>
          </cell>
          <cell r="C77" t="str">
            <v>MA</v>
          </cell>
        </row>
        <row r="78">
          <cell r="A78" t="str">
            <v>Griffin Rogers</v>
          </cell>
          <cell r="B78" t="str">
            <v>Bow</v>
          </cell>
          <cell r="C78" t="str">
            <v>NH</v>
          </cell>
        </row>
        <row r="79">
          <cell r="A79" t="str">
            <v>Guillaume Breton</v>
          </cell>
          <cell r="B79" t="str">
            <v>Blainville</v>
          </cell>
          <cell r="C79" t="str">
            <v>Quebec</v>
          </cell>
        </row>
        <row r="80">
          <cell r="A80" t="str">
            <v>Guillaume Therien</v>
          </cell>
          <cell r="B80" t="str">
            <v>Mirabel</v>
          </cell>
          <cell r="C80" t="str">
            <v>Quebec</v>
          </cell>
        </row>
        <row r="81">
          <cell r="A81" t="str">
            <v>Jack Parsons</v>
          </cell>
          <cell r="B81" t="str">
            <v>Tilton</v>
          </cell>
          <cell r="C81" t="str">
            <v>NH</v>
          </cell>
        </row>
        <row r="82">
          <cell r="A82" t="str">
            <v>Jake Landry</v>
          </cell>
          <cell r="B82" t="str">
            <v>Lewiston</v>
          </cell>
          <cell r="C82" t="str">
            <v>Maine</v>
          </cell>
        </row>
        <row r="83">
          <cell r="A83" t="str">
            <v>Jake McLaughlin</v>
          </cell>
          <cell r="B83" t="str">
            <v>Chestnut Hill</v>
          </cell>
          <cell r="C83" t="str">
            <v>MA</v>
          </cell>
        </row>
        <row r="84">
          <cell r="A84" t="str">
            <v>Jake Pappalardo</v>
          </cell>
          <cell r="B84" t="str">
            <v>Salem</v>
          </cell>
          <cell r="C84" t="str">
            <v>NH</v>
          </cell>
        </row>
        <row r="85">
          <cell r="A85" t="str">
            <v>James Murphy</v>
          </cell>
          <cell r="B85" t="str">
            <v>Malden</v>
          </cell>
          <cell r="C85" t="str">
            <v>Ma</v>
          </cell>
        </row>
        <row r="86">
          <cell r="A86" t="str">
            <v>James Winkler</v>
          </cell>
          <cell r="B86" t="str">
            <v>York</v>
          </cell>
          <cell r="C86" t="str">
            <v>Maine</v>
          </cell>
        </row>
        <row r="87">
          <cell r="A87" t="str">
            <v>JD Cescon</v>
          </cell>
          <cell r="B87" t="str">
            <v>Montreal Quebec</v>
          </cell>
          <cell r="C87" t="str">
            <v>Quebec</v>
          </cell>
        </row>
        <row r="88">
          <cell r="A88" t="str">
            <v>Jeremy Choroszy</v>
          </cell>
          <cell r="B88" t="str">
            <v>Tewksbury</v>
          </cell>
          <cell r="C88" t="str">
            <v>MA</v>
          </cell>
        </row>
        <row r="89">
          <cell r="A89" t="str">
            <v>Jeremy Vautour</v>
          </cell>
          <cell r="C89" t="str">
            <v>NH</v>
          </cell>
        </row>
        <row r="90">
          <cell r="A90" t="str">
            <v>Jimmy Haddad</v>
          </cell>
          <cell r="B90" t="str">
            <v>Milton</v>
          </cell>
          <cell r="C90" t="str">
            <v>MA</v>
          </cell>
        </row>
        <row r="91">
          <cell r="A91" t="str">
            <v>Joe McNamara</v>
          </cell>
          <cell r="B91" t="str">
            <v>Chestnut Hill</v>
          </cell>
          <cell r="C91" t="str">
            <v>MA</v>
          </cell>
        </row>
        <row r="92">
          <cell r="A92" t="str">
            <v>Joe Sacco</v>
          </cell>
          <cell r="C92" t="str">
            <v>co</v>
          </cell>
        </row>
        <row r="93">
          <cell r="A93" t="str">
            <v>john cross</v>
          </cell>
          <cell r="B93" t="str">
            <v>quebec</v>
          </cell>
          <cell r="C93" t="str">
            <v>qc</v>
          </cell>
        </row>
        <row r="94">
          <cell r="A94" t="str">
            <v>John Doherty</v>
          </cell>
          <cell r="C94" t="str">
            <v>MA</v>
          </cell>
        </row>
        <row r="95">
          <cell r="A95" t="str">
            <v>John-Ross LaPointe</v>
          </cell>
          <cell r="B95" t="str">
            <v>GARDNER</v>
          </cell>
          <cell r="C95" t="str">
            <v>MA</v>
          </cell>
        </row>
        <row r="96">
          <cell r="A96" t="str">
            <v>Jonathan Franco</v>
          </cell>
          <cell r="B96" t="str">
            <v>Lynnfield</v>
          </cell>
          <cell r="C96" t="str">
            <v>MA</v>
          </cell>
        </row>
        <row r="97">
          <cell r="A97" t="str">
            <v>Jordan Piccolino</v>
          </cell>
          <cell r="B97" t="str">
            <v>Pierrefonds</v>
          </cell>
          <cell r="C97" t="str">
            <v>Quebec</v>
          </cell>
        </row>
        <row r="98">
          <cell r="A98" t="str">
            <v>Joseph Vinay</v>
          </cell>
          <cell r="B98" t="str">
            <v>East Bridgewater</v>
          </cell>
          <cell r="C98" t="str">
            <v>MA</v>
          </cell>
        </row>
        <row r="99">
          <cell r="A99" t="str">
            <v>Joseph Vinay</v>
          </cell>
          <cell r="B99" t="str">
            <v>East Bridgewater</v>
          </cell>
          <cell r="C99" t="str">
            <v>MA</v>
          </cell>
        </row>
        <row r="100">
          <cell r="A100" t="str">
            <v>Josh Dickman</v>
          </cell>
          <cell r="B100" t="str">
            <v>Kapaa</v>
          </cell>
          <cell r="C100" t="str">
            <v>Hawaii</v>
          </cell>
        </row>
        <row r="101">
          <cell r="A101" t="str">
            <v>JR LAPOINTE</v>
          </cell>
          <cell r="B101" t="str">
            <v>GARDNER</v>
          </cell>
          <cell r="C101" t="str">
            <v>MA</v>
          </cell>
        </row>
        <row r="102">
          <cell r="A102" t="str">
            <v>liam moorfield-yee</v>
          </cell>
          <cell r="B102" t="str">
            <v>Ashburnham</v>
          </cell>
          <cell r="C102" t="str">
            <v>MA</v>
          </cell>
        </row>
        <row r="103">
          <cell r="A103" t="str">
            <v>Lucas Bombardier</v>
          </cell>
          <cell r="C103" t="str">
            <v>Vermont</v>
          </cell>
        </row>
        <row r="104">
          <cell r="A104" t="str">
            <v>Lukas Turchetta</v>
          </cell>
          <cell r="B104" t="str">
            <v>Harvard</v>
          </cell>
          <cell r="C104" t="str">
            <v>MA</v>
          </cell>
        </row>
        <row r="105">
          <cell r="A105" t="str">
            <v>Luke Eberth</v>
          </cell>
          <cell r="B105" t="str">
            <v>Winchester</v>
          </cell>
          <cell r="C105" t="str">
            <v>Ma</v>
          </cell>
        </row>
        <row r="106">
          <cell r="A106" t="str">
            <v>Luke Griffin</v>
          </cell>
          <cell r="B106" t="str">
            <v>Arlington</v>
          </cell>
          <cell r="C106" t="str">
            <v>MA</v>
          </cell>
        </row>
        <row r="107">
          <cell r="A107" t="str">
            <v>Mac Flaherty</v>
          </cell>
          <cell r="B107" t="str">
            <v>Farmington</v>
          </cell>
          <cell r="C107" t="str">
            <v>New York</v>
          </cell>
        </row>
        <row r="108">
          <cell r="A108" t="str">
            <v>Mark Addonizio</v>
          </cell>
          <cell r="B108" t="str">
            <v>Winchester</v>
          </cell>
          <cell r="C108" t="str">
            <v>Massachusetts</v>
          </cell>
        </row>
        <row r="109">
          <cell r="A109" t="str">
            <v>mason pulde</v>
          </cell>
          <cell r="B109" t="str">
            <v>lexington</v>
          </cell>
          <cell r="C109" t="str">
            <v>MA</v>
          </cell>
        </row>
        <row r="110">
          <cell r="A110" t="str">
            <v>Matt Beattie</v>
          </cell>
          <cell r="B110" t="str">
            <v>Whitehouse Station</v>
          </cell>
          <cell r="C110" t="str">
            <v>NJ</v>
          </cell>
        </row>
        <row r="111">
          <cell r="A111" t="str">
            <v>Matt Chisholm</v>
          </cell>
          <cell r="B111" t="str">
            <v>Scituate</v>
          </cell>
          <cell r="C111" t="str">
            <v>MA</v>
          </cell>
        </row>
        <row r="112">
          <cell r="A112" t="str">
            <v>Matt Doherty</v>
          </cell>
          <cell r="B112" t="str">
            <v>Milton</v>
          </cell>
          <cell r="C112" t="str">
            <v>MA</v>
          </cell>
        </row>
        <row r="113">
          <cell r="A113" t="str">
            <v>Matthew Melanson</v>
          </cell>
          <cell r="B113" t="str">
            <v>Wakefield</v>
          </cell>
          <cell r="C113" t="str">
            <v>MA</v>
          </cell>
        </row>
        <row r="114">
          <cell r="A114" t="str">
            <v>Matthew Pompa</v>
          </cell>
          <cell r="C114" t="str">
            <v>Florida</v>
          </cell>
        </row>
        <row r="115">
          <cell r="A115" t="str">
            <v>Matthew Rubinoff</v>
          </cell>
          <cell r="B115" t="str">
            <v>Oakville</v>
          </cell>
          <cell r="C115" t="str">
            <v>Ontario</v>
          </cell>
        </row>
        <row r="116">
          <cell r="A116" t="str">
            <v>Matthew Swett</v>
          </cell>
          <cell r="B116" t="str">
            <v>Andover</v>
          </cell>
          <cell r="C116" t="str">
            <v>MA</v>
          </cell>
        </row>
        <row r="117">
          <cell r="A117" t="str">
            <v>Max Summermatter</v>
          </cell>
          <cell r="B117" t="str">
            <v>Portsmouth</v>
          </cell>
          <cell r="C117" t="str">
            <v>NH</v>
          </cell>
        </row>
        <row r="118">
          <cell r="A118" t="str">
            <v>Michael Doherty</v>
          </cell>
          <cell r="B118" t="str">
            <v>Reading</v>
          </cell>
          <cell r="C118" t="str">
            <v>MA</v>
          </cell>
        </row>
        <row r="119">
          <cell r="A119" t="str">
            <v>Michael Huber</v>
          </cell>
          <cell r="B119" t="str">
            <v>Hanover</v>
          </cell>
          <cell r="C119" t="str">
            <v>NH</v>
          </cell>
        </row>
        <row r="120">
          <cell r="A120" t="str">
            <v>michael kelleher</v>
          </cell>
          <cell r="C120" t="str">
            <v>MA</v>
          </cell>
        </row>
        <row r="121">
          <cell r="A121" t="str">
            <v>Michael Kelly</v>
          </cell>
          <cell r="B121" t="str">
            <v>Stoneham</v>
          </cell>
          <cell r="C121" t="str">
            <v>MA</v>
          </cell>
        </row>
        <row r="122">
          <cell r="A122" t="str">
            <v>Michael Leary</v>
          </cell>
          <cell r="B122" t="str">
            <v>Wakefield</v>
          </cell>
          <cell r="C122" t="str">
            <v>MA</v>
          </cell>
        </row>
        <row r="123">
          <cell r="A123" t="str">
            <v>Michael Messina</v>
          </cell>
          <cell r="B123" t="str">
            <v>Concord</v>
          </cell>
          <cell r="C123" t="str">
            <v>MA</v>
          </cell>
        </row>
        <row r="124">
          <cell r="A124" t="str">
            <v>Michael Pinios</v>
          </cell>
          <cell r="B124" t="str">
            <v>Laval</v>
          </cell>
          <cell r="C124" t="str">
            <v>QC</v>
          </cell>
        </row>
        <row r="125">
          <cell r="A125" t="str">
            <v>Michael Restuccia</v>
          </cell>
          <cell r="B125" t="str">
            <v>Malden</v>
          </cell>
          <cell r="C125" t="str">
            <v>MA</v>
          </cell>
        </row>
        <row r="126">
          <cell r="A126" t="str">
            <v>Michael Restuccia</v>
          </cell>
          <cell r="B126" t="str">
            <v>Malden</v>
          </cell>
          <cell r="C126" t="str">
            <v>MA</v>
          </cell>
        </row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yer List"/>
    </sheetNames>
    <sheetDataSet>
      <sheetData sheetId="0">
        <row r="71">
          <cell r="A71" t="str">
            <v>Flurin Domenig</v>
          </cell>
          <cell r="B71" t="str">
            <v>Herrliberg</v>
          </cell>
          <cell r="C71" t="str">
            <v>Zurich</v>
          </cell>
        </row>
        <row r="72">
          <cell r="A72" t="str">
            <v>Gabriel Renaud</v>
          </cell>
          <cell r="B72" t="str">
            <v>429 De Prouville</v>
          </cell>
          <cell r="C72" t="str">
            <v>Quebec,Canada</v>
          </cell>
        </row>
        <row r="73">
          <cell r="A73" t="str">
            <v>Gavin Bayreuther</v>
          </cell>
          <cell r="B73" t="str">
            <v>Canaan</v>
          </cell>
          <cell r="C73" t="str">
            <v>NH</v>
          </cell>
        </row>
        <row r="74">
          <cell r="A74" t="str">
            <v>Geoff Sullivan</v>
          </cell>
          <cell r="B74" t="str">
            <v>Topsfield</v>
          </cell>
          <cell r="C74" t="str">
            <v>MA</v>
          </cell>
        </row>
        <row r="75">
          <cell r="A75" t="str">
            <v>Gordon Borek</v>
          </cell>
          <cell r="B75" t="str">
            <v>Durham</v>
          </cell>
          <cell r="C75" t="str">
            <v>nh</v>
          </cell>
        </row>
        <row r="76">
          <cell r="A76" t="str">
            <v>Greg Conrad</v>
          </cell>
          <cell r="B76" t="str">
            <v>Peabody</v>
          </cell>
          <cell r="C76" t="str">
            <v>MA</v>
          </cell>
        </row>
        <row r="77">
          <cell r="A77" t="str">
            <v>Greg Plumb</v>
          </cell>
          <cell r="B77" t="str">
            <v>Wellesley</v>
          </cell>
          <cell r="C77" t="str">
            <v>MA</v>
          </cell>
        </row>
        <row r="78">
          <cell r="A78" t="str">
            <v>Griffin Rogers</v>
          </cell>
          <cell r="B78" t="str">
            <v>Bow</v>
          </cell>
          <cell r="C78" t="str">
            <v>NH</v>
          </cell>
        </row>
        <row r="79">
          <cell r="A79" t="str">
            <v>Guillaume Breton</v>
          </cell>
          <cell r="B79" t="str">
            <v>Blainville</v>
          </cell>
          <cell r="C79" t="str">
            <v>Quebec</v>
          </cell>
        </row>
        <row r="80">
          <cell r="A80" t="str">
            <v>Guillaume Therien</v>
          </cell>
          <cell r="B80" t="str">
            <v>Mirabel</v>
          </cell>
          <cell r="C80" t="str">
            <v>Quebec</v>
          </cell>
        </row>
        <row r="81">
          <cell r="A81" t="str">
            <v>Jack Parsons</v>
          </cell>
          <cell r="B81" t="str">
            <v>Tilton</v>
          </cell>
          <cell r="C81" t="str">
            <v>NH</v>
          </cell>
        </row>
        <row r="82">
          <cell r="A82" t="str">
            <v>Jake Landry</v>
          </cell>
          <cell r="B82" t="str">
            <v>Lewiston</v>
          </cell>
          <cell r="C82" t="str">
            <v>Maine</v>
          </cell>
        </row>
        <row r="83">
          <cell r="A83" t="str">
            <v>Jake McLaughlin</v>
          </cell>
          <cell r="B83" t="str">
            <v>Chestnut Hill</v>
          </cell>
          <cell r="C83" t="str">
            <v>MA</v>
          </cell>
        </row>
        <row r="84">
          <cell r="A84" t="str">
            <v>Jake Pappalardo</v>
          </cell>
          <cell r="B84" t="str">
            <v>Salem</v>
          </cell>
          <cell r="C84" t="str">
            <v>NH</v>
          </cell>
        </row>
        <row r="85">
          <cell r="A85" t="str">
            <v>James Murphy</v>
          </cell>
          <cell r="B85" t="str">
            <v>Malden</v>
          </cell>
          <cell r="C85" t="str">
            <v>Ma</v>
          </cell>
        </row>
        <row r="86">
          <cell r="A86" t="str">
            <v>James Winkler</v>
          </cell>
          <cell r="B86" t="str">
            <v>York</v>
          </cell>
          <cell r="C86" t="str">
            <v>Maine</v>
          </cell>
        </row>
        <row r="87">
          <cell r="A87" t="str">
            <v>JD Cescon</v>
          </cell>
          <cell r="B87" t="str">
            <v>Montreal Quebec</v>
          </cell>
          <cell r="C87" t="str">
            <v>Quebec</v>
          </cell>
        </row>
        <row r="88">
          <cell r="A88" t="str">
            <v>Jeremy Choroszy</v>
          </cell>
          <cell r="B88" t="str">
            <v>Tewksbury</v>
          </cell>
          <cell r="C88" t="str">
            <v>MA</v>
          </cell>
        </row>
        <row r="89">
          <cell r="A89" t="str">
            <v>Jeremy Vautour</v>
          </cell>
          <cell r="C89" t="str">
            <v>NH</v>
          </cell>
        </row>
        <row r="90">
          <cell r="A90" t="str">
            <v>Jimmy Haddad</v>
          </cell>
          <cell r="B90" t="str">
            <v>Milton</v>
          </cell>
          <cell r="C90" t="str">
            <v>MA</v>
          </cell>
        </row>
        <row r="91">
          <cell r="A91" t="str">
            <v>Joe McNamara</v>
          </cell>
          <cell r="B91" t="str">
            <v>Chestnut Hill</v>
          </cell>
          <cell r="C91" t="str">
            <v>MA</v>
          </cell>
        </row>
        <row r="92">
          <cell r="A92" t="str">
            <v>Joe Sacco</v>
          </cell>
          <cell r="C92" t="str">
            <v>co</v>
          </cell>
        </row>
        <row r="93">
          <cell r="A93" t="str">
            <v>john cross</v>
          </cell>
          <cell r="B93" t="str">
            <v>quebec</v>
          </cell>
          <cell r="C93" t="str">
            <v>qc</v>
          </cell>
        </row>
        <row r="94">
          <cell r="A94" t="str">
            <v>John Doherty</v>
          </cell>
          <cell r="C94" t="str">
            <v>MA</v>
          </cell>
        </row>
        <row r="95">
          <cell r="A95" t="str">
            <v>John-Ross LaPointe</v>
          </cell>
          <cell r="B95" t="str">
            <v>GARDNER</v>
          </cell>
          <cell r="C95" t="str">
            <v>MA</v>
          </cell>
        </row>
        <row r="96">
          <cell r="A96" t="str">
            <v>Jonathan Franco</v>
          </cell>
          <cell r="B96" t="str">
            <v>Lynnfield</v>
          </cell>
          <cell r="C96" t="str">
            <v>MA</v>
          </cell>
        </row>
        <row r="97">
          <cell r="A97" t="str">
            <v>Jordan Piccolino</v>
          </cell>
          <cell r="B97" t="str">
            <v>Pierrefonds</v>
          </cell>
          <cell r="C97" t="str">
            <v>Quebec</v>
          </cell>
        </row>
        <row r="98">
          <cell r="A98" t="str">
            <v>Joseph Vinay</v>
          </cell>
          <cell r="B98" t="str">
            <v>East Bridgewater</v>
          </cell>
          <cell r="C98" t="str">
            <v>MA</v>
          </cell>
        </row>
        <row r="99">
          <cell r="A99" t="str">
            <v>Joseph Vinay</v>
          </cell>
          <cell r="B99" t="str">
            <v>East Bridgewater</v>
          </cell>
          <cell r="C99" t="str">
            <v>MA</v>
          </cell>
        </row>
        <row r="100">
          <cell r="A100" t="str">
            <v>Josh Dickman</v>
          </cell>
          <cell r="B100" t="str">
            <v>Kapaa</v>
          </cell>
          <cell r="C100" t="str">
            <v>Hawaii</v>
          </cell>
        </row>
        <row r="101">
          <cell r="A101" t="str">
            <v>JR LAPOINTE</v>
          </cell>
          <cell r="B101" t="str">
            <v>GARDNER</v>
          </cell>
          <cell r="C101" t="str">
            <v>MA</v>
          </cell>
        </row>
        <row r="102">
          <cell r="A102" t="str">
            <v>liam moorfield-yee</v>
          </cell>
          <cell r="B102" t="str">
            <v>Ashburnham</v>
          </cell>
          <cell r="C102" t="str">
            <v>MA</v>
          </cell>
        </row>
        <row r="103">
          <cell r="A103" t="str">
            <v>Lucas Bombardier</v>
          </cell>
          <cell r="C103" t="str">
            <v>Vermont</v>
          </cell>
        </row>
        <row r="104">
          <cell r="A104" t="str">
            <v>Lukas Turchetta</v>
          </cell>
          <cell r="B104" t="str">
            <v>Harvard</v>
          </cell>
          <cell r="C104" t="str">
            <v>MA</v>
          </cell>
        </row>
        <row r="105">
          <cell r="A105" t="str">
            <v>Luke Eberth</v>
          </cell>
          <cell r="B105" t="str">
            <v>Winchester</v>
          </cell>
          <cell r="C105" t="str">
            <v>Ma</v>
          </cell>
        </row>
        <row r="106">
          <cell r="A106" t="str">
            <v>Luke Griffin</v>
          </cell>
          <cell r="B106" t="str">
            <v>Arlington</v>
          </cell>
          <cell r="C106" t="str">
            <v>MA</v>
          </cell>
        </row>
        <row r="107">
          <cell r="A107" t="str">
            <v>Mac Flaherty</v>
          </cell>
          <cell r="B107" t="str">
            <v>Farmington</v>
          </cell>
          <cell r="C107" t="str">
            <v>New York</v>
          </cell>
        </row>
        <row r="108">
          <cell r="A108" t="str">
            <v>Mark Addonizio</v>
          </cell>
          <cell r="B108" t="str">
            <v>Winchester</v>
          </cell>
          <cell r="C108" t="str">
            <v>Massachusetts</v>
          </cell>
        </row>
        <row r="109">
          <cell r="A109" t="str">
            <v>mason pulde</v>
          </cell>
          <cell r="B109" t="str">
            <v>lexington</v>
          </cell>
          <cell r="C109" t="str">
            <v>MA</v>
          </cell>
        </row>
        <row r="110">
          <cell r="A110" t="str">
            <v>Matt Beattie</v>
          </cell>
          <cell r="B110" t="str">
            <v>Whitehouse Station</v>
          </cell>
          <cell r="C110" t="str">
            <v>NJ</v>
          </cell>
        </row>
        <row r="111">
          <cell r="A111" t="str">
            <v>Matt Chisholm</v>
          </cell>
          <cell r="B111" t="str">
            <v>Scituate</v>
          </cell>
          <cell r="C111" t="str">
            <v>MA</v>
          </cell>
        </row>
        <row r="112">
          <cell r="A112" t="str">
            <v>Matt Doherty</v>
          </cell>
          <cell r="B112" t="str">
            <v>Milton</v>
          </cell>
          <cell r="C112" t="str">
            <v>MA</v>
          </cell>
        </row>
        <row r="113">
          <cell r="A113" t="str">
            <v>Matthew Melanson</v>
          </cell>
          <cell r="B113" t="str">
            <v>Wakefield</v>
          </cell>
          <cell r="C113" t="str">
            <v>MA</v>
          </cell>
        </row>
        <row r="114">
          <cell r="A114" t="str">
            <v>Matthew Pompa</v>
          </cell>
          <cell r="C114" t="str">
            <v>Florida</v>
          </cell>
        </row>
        <row r="115">
          <cell r="A115" t="str">
            <v>Matthew Rubinoff</v>
          </cell>
          <cell r="B115" t="str">
            <v>Oakville</v>
          </cell>
          <cell r="C115" t="str">
            <v>Ontario</v>
          </cell>
        </row>
        <row r="116">
          <cell r="A116" t="str">
            <v>Matthew Swett</v>
          </cell>
          <cell r="B116" t="str">
            <v>Andover</v>
          </cell>
          <cell r="C116" t="str">
            <v>MA</v>
          </cell>
        </row>
        <row r="117">
          <cell r="A117" t="str">
            <v>Max Summermatter</v>
          </cell>
          <cell r="B117" t="str">
            <v>Portsmouth</v>
          </cell>
          <cell r="C117" t="str">
            <v>NH</v>
          </cell>
        </row>
        <row r="118">
          <cell r="A118" t="str">
            <v>Michael Doherty</v>
          </cell>
          <cell r="B118" t="str">
            <v>Reading</v>
          </cell>
          <cell r="C118" t="str">
            <v>MA</v>
          </cell>
        </row>
        <row r="119">
          <cell r="A119" t="str">
            <v>Michael Huber</v>
          </cell>
          <cell r="B119" t="str">
            <v>Hanover</v>
          </cell>
          <cell r="C119" t="str">
            <v>NH</v>
          </cell>
        </row>
        <row r="120">
          <cell r="A120" t="str">
            <v>michael kelleher</v>
          </cell>
          <cell r="C120" t="str">
            <v>MA</v>
          </cell>
        </row>
        <row r="121">
          <cell r="A121" t="str">
            <v>Michael Kelly</v>
          </cell>
          <cell r="B121" t="str">
            <v>Stoneham</v>
          </cell>
          <cell r="C121" t="str">
            <v>MA</v>
          </cell>
        </row>
        <row r="122">
          <cell r="A122" t="str">
            <v>Michael Leary</v>
          </cell>
          <cell r="B122" t="str">
            <v>Wakefield</v>
          </cell>
          <cell r="C122" t="str">
            <v>MA</v>
          </cell>
        </row>
        <row r="123">
          <cell r="A123" t="str">
            <v>Michael Messina</v>
          </cell>
          <cell r="B123" t="str">
            <v>Concord</v>
          </cell>
          <cell r="C123" t="str">
            <v>MA</v>
          </cell>
        </row>
        <row r="124">
          <cell r="A124" t="str">
            <v>Michael Pinios</v>
          </cell>
          <cell r="B124" t="str">
            <v>Laval</v>
          </cell>
          <cell r="C124" t="str">
            <v>QC</v>
          </cell>
        </row>
        <row r="125">
          <cell r="A125" t="str">
            <v>Michael Restuccia</v>
          </cell>
          <cell r="B125" t="str">
            <v>Malden</v>
          </cell>
          <cell r="C125" t="str">
            <v>MA</v>
          </cell>
        </row>
        <row r="126">
          <cell r="A126" t="str">
            <v>Michael Restuccia</v>
          </cell>
          <cell r="B126" t="str">
            <v>Malden</v>
          </cell>
          <cell r="C126" t="str">
            <v>MA</v>
          </cell>
        </row>
        <row r="127">
          <cell r="A127" t="str">
            <v>Michael Russo</v>
          </cell>
          <cell r="B127" t="str">
            <v>Burlington</v>
          </cell>
          <cell r="C127" t="str">
            <v>MA</v>
          </cell>
        </row>
        <row r="128">
          <cell r="A128" t="str">
            <v>Mike Kelleher</v>
          </cell>
          <cell r="B128" t="str">
            <v>tewksbury</v>
          </cell>
          <cell r="C128" t="str">
            <v>MA</v>
          </cell>
        </row>
        <row r="129">
          <cell r="A129" t="str">
            <v>Mike Najjar</v>
          </cell>
          <cell r="B129" t="str">
            <v>Stoneham</v>
          </cell>
          <cell r="C129" t="str">
            <v>MA</v>
          </cell>
        </row>
        <row r="130">
          <cell r="A130" t="str">
            <v>Miles Wood</v>
          </cell>
          <cell r="B130" t="str">
            <v>Manchester</v>
          </cell>
          <cell r="C130" t="str">
            <v>MA</v>
          </cell>
        </row>
        <row r="131">
          <cell r="A131" t="str">
            <v>Nate Soter</v>
          </cell>
          <cell r="C131" t="str">
            <v>MA</v>
          </cell>
        </row>
        <row r="132">
          <cell r="A132" t="str">
            <v>Nate Wark</v>
          </cell>
          <cell r="B132" t="str">
            <v>Burlington</v>
          </cell>
          <cell r="C132" t="str">
            <v>Vermont</v>
          </cell>
        </row>
        <row r="133">
          <cell r="A133" t="str">
            <v>Nathan Ferriero</v>
          </cell>
          <cell r="B133" t="str">
            <v>Essex</v>
          </cell>
          <cell r="C133" t="str">
            <v>MA</v>
          </cell>
        </row>
        <row r="134">
          <cell r="A134" t="str">
            <v>Nathaniel Heilbron</v>
          </cell>
          <cell r="B134" t="str">
            <v>West Vancouver</v>
          </cell>
          <cell r="C134" t="str">
            <v>British Columbia</v>
          </cell>
        </row>
        <row r="135">
          <cell r="A135" t="str">
            <v>Nathaniel Heilbron</v>
          </cell>
          <cell r="B135" t="str">
            <v>West Vancouver</v>
          </cell>
          <cell r="C135" t="str">
            <v>British Columbia</v>
          </cell>
        </row>
        <row r="136">
          <cell r="A136" t="str">
            <v>Nevin Houle</v>
          </cell>
          <cell r="B136" t="str">
            <v>New Boston</v>
          </cell>
          <cell r="C136" t="str">
            <v>NH</v>
          </cell>
        </row>
        <row r="137">
          <cell r="A137" t="str">
            <v>Nicholas Foland</v>
          </cell>
          <cell r="B137" t="str">
            <v>Hudson</v>
          </cell>
          <cell r="C137" t="str">
            <v>Massachusetts</v>
          </cell>
        </row>
        <row r="138">
          <cell r="A138" t="str">
            <v>Nicholas Pezza</v>
          </cell>
          <cell r="B138" t="str">
            <v>Smithfield</v>
          </cell>
          <cell r="C138" t="str">
            <v>Rhode Island</v>
          </cell>
        </row>
        <row r="139">
          <cell r="A139" t="str">
            <v>Nick Commesso</v>
          </cell>
          <cell r="C139" t="str">
            <v>MA</v>
          </cell>
        </row>
        <row r="140">
          <cell r="A140" t="str">
            <v>Nick Foland</v>
          </cell>
          <cell r="B140" t="str">
            <v>Hudson</v>
          </cell>
          <cell r="C140" t="str">
            <v>Ma</v>
          </cell>
        </row>
        <row r="141">
          <cell r="A141" t="str">
            <v>Nick Potter</v>
          </cell>
          <cell r="B141" t="str">
            <v>Stoneham</v>
          </cell>
          <cell r="C141" t="str">
            <v>MA</v>
          </cell>
        </row>
        <row r="142">
          <cell r="A142" t="str">
            <v>Nick Roberto</v>
          </cell>
          <cell r="B142" t="str">
            <v>Wakefield</v>
          </cell>
          <cell r="C142" t="str">
            <v>MA</v>
          </cell>
        </row>
        <row r="143">
          <cell r="A143" t="str">
            <v>Nick Romanov</v>
          </cell>
          <cell r="B143" t="str">
            <v>Windham</v>
          </cell>
          <cell r="C143" t="str">
            <v>NH</v>
          </cell>
        </row>
        <row r="144">
          <cell r="A144" t="str">
            <v>Nicolas Palandjian</v>
          </cell>
          <cell r="B144" t="str">
            <v>belmont</v>
          </cell>
          <cell r="C144" t="str">
            <v>ma</v>
          </cell>
        </row>
        <row r="145">
          <cell r="A145" t="str">
            <v>Nolan Brennan</v>
          </cell>
          <cell r="B145" t="str">
            <v>Medford</v>
          </cell>
          <cell r="C145" t="str">
            <v>MA</v>
          </cell>
        </row>
        <row r="146">
          <cell r="A146" t="str">
            <v>Nolan daley</v>
          </cell>
          <cell r="B146" t="str">
            <v>exeter</v>
          </cell>
          <cell r="C146" t="str">
            <v>NH</v>
          </cell>
        </row>
        <row r="147">
          <cell r="A147" t="str">
            <v>Packy Jones</v>
          </cell>
          <cell r="B147" t="str">
            <v>Skaneateles</v>
          </cell>
          <cell r="C147" t="str">
            <v>NY</v>
          </cell>
        </row>
        <row r="148">
          <cell r="A148" t="str">
            <v>patrick harvey</v>
          </cell>
          <cell r="B148" t="str">
            <v>Berlin</v>
          </cell>
          <cell r="C148" t="str">
            <v>MA</v>
          </cell>
        </row>
        <row r="149">
          <cell r="A149" t="str">
            <v>Riley Whitham</v>
          </cell>
          <cell r="B149" t="str">
            <v>Hudson</v>
          </cell>
          <cell r="C149" t="str">
            <v>MA</v>
          </cell>
        </row>
        <row r="150">
          <cell r="A150" t="str">
            <v>Riley Whitham</v>
          </cell>
          <cell r="B150" t="str">
            <v>Hudson</v>
          </cell>
          <cell r="C150" t="str">
            <v>MA</v>
          </cell>
        </row>
        <row r="151">
          <cell r="A151" t="str">
            <v>Robby Klein</v>
          </cell>
          <cell r="B151" t="str">
            <v>Bedford</v>
          </cell>
          <cell r="C151" t="str">
            <v>Ma</v>
          </cell>
        </row>
        <row r="152">
          <cell r="A152" t="str">
            <v>Robert Beshere</v>
          </cell>
          <cell r="B152" t="str">
            <v>Winthrop</v>
          </cell>
          <cell r="C152" t="str">
            <v>Ma.</v>
          </cell>
        </row>
        <row r="153">
          <cell r="A153" t="str">
            <v>Ryan Bliss</v>
          </cell>
          <cell r="C153" t="str">
            <v>NH</v>
          </cell>
        </row>
        <row r="154">
          <cell r="A154" t="str">
            <v>Ryan Daigle</v>
          </cell>
          <cell r="B154" t="str">
            <v>merrimac</v>
          </cell>
          <cell r="C154" t="str">
            <v>MA</v>
          </cell>
        </row>
        <row r="155">
          <cell r="A155" t="str">
            <v>Ryan Eardley</v>
          </cell>
          <cell r="B155" t="str">
            <v>Montreal</v>
          </cell>
          <cell r="C155" t="str">
            <v>Quebec</v>
          </cell>
        </row>
        <row r="156">
          <cell r="A156" t="str">
            <v>Ryan O</v>
          </cell>
          <cell r="C156" t="str">
            <v>MA</v>
          </cell>
        </row>
        <row r="157">
          <cell r="A157" t="str">
            <v>Ryan Salerno</v>
          </cell>
          <cell r="B157" t="str">
            <v>Brunswick</v>
          </cell>
          <cell r="C157" t="str">
            <v>Maine</v>
          </cell>
        </row>
        <row r="158">
          <cell r="A158" t="str">
            <v>Ryan Scarfo</v>
          </cell>
          <cell r="B158" t="str">
            <v>Chelmsford</v>
          </cell>
          <cell r="C158" t="str">
            <v>MA</v>
          </cell>
        </row>
        <row r="159">
          <cell r="A159" t="str">
            <v>Ryan Sullivan</v>
          </cell>
          <cell r="C159" t="str">
            <v>MA</v>
          </cell>
        </row>
        <row r="160">
          <cell r="A160" t="str">
            <v>Sam Boyd</v>
          </cell>
          <cell r="B160" t="str">
            <v>Ft. Myers</v>
          </cell>
          <cell r="C160" t="str">
            <v>Florida</v>
          </cell>
        </row>
        <row r="161">
          <cell r="A161" t="str">
            <v>Sam Hudziak</v>
          </cell>
          <cell r="B161" t="str">
            <v>Charlotte</v>
          </cell>
          <cell r="C161" t="str">
            <v>Vermont</v>
          </cell>
        </row>
        <row r="162">
          <cell r="A162" t="str">
            <v>Samuel Blanchet</v>
          </cell>
          <cell r="B162" t="str">
            <v>Laurier-Station</v>
          </cell>
          <cell r="C162" t="str">
            <v>Quebec</v>
          </cell>
        </row>
        <row r="163">
          <cell r="A163" t="str">
            <v>Samuel Blanchet</v>
          </cell>
          <cell r="B163" t="str">
            <v>Laurier-Station</v>
          </cell>
          <cell r="C163" t="str">
            <v>Quebec</v>
          </cell>
        </row>
        <row r="164">
          <cell r="A164" t="str">
            <v>Samuel Rioux</v>
          </cell>
          <cell r="B164" t="str">
            <v>Blainville</v>
          </cell>
          <cell r="C164" t="str">
            <v>Quebec</v>
          </cell>
        </row>
        <row r="165">
          <cell r="A165" t="str">
            <v>Scott Rolph</v>
          </cell>
          <cell r="B165" t="str">
            <v>Bow</v>
          </cell>
          <cell r="C165" t="str">
            <v>NH</v>
          </cell>
        </row>
        <row r="166">
          <cell r="A166" t="str">
            <v>Seamus O'Neill</v>
          </cell>
          <cell r="B166" t="str">
            <v>Amherst</v>
          </cell>
          <cell r="C166" t="str">
            <v>MA</v>
          </cell>
        </row>
        <row r="167">
          <cell r="A167" t="str">
            <v>Sean Connors</v>
          </cell>
          <cell r="C167" t="str">
            <v>MA</v>
          </cell>
        </row>
        <row r="168">
          <cell r="A168" t="str">
            <v>Sean MacLeod</v>
          </cell>
          <cell r="B168" t="str">
            <v>Tewksbury</v>
          </cell>
          <cell r="C168" t="str">
            <v>MA</v>
          </cell>
        </row>
        <row r="169">
          <cell r="A169" t="str">
            <v>Shane Dalton</v>
          </cell>
          <cell r="B169" t="str">
            <v>Newbury</v>
          </cell>
          <cell r="C169" t="str">
            <v>MA</v>
          </cell>
        </row>
        <row r="170">
          <cell r="A170" t="str">
            <v>Shane Eiserman</v>
          </cell>
          <cell r="B170" t="str">
            <v>West Newbury</v>
          </cell>
          <cell r="C170" t="str">
            <v>MA</v>
          </cell>
        </row>
        <row r="171">
          <cell r="A171" t="str">
            <v>Shane Hurley</v>
          </cell>
          <cell r="B171" t="str">
            <v>Billerica</v>
          </cell>
          <cell r="C171" t="str">
            <v>MA</v>
          </cell>
        </row>
        <row r="172">
          <cell r="A172" t="str">
            <v>Shawn Khachadourian</v>
          </cell>
          <cell r="B172" t="str">
            <v>Winchester</v>
          </cell>
          <cell r="C172" t="str">
            <v>MA</v>
          </cell>
        </row>
        <row r="173">
          <cell r="A173" t="str">
            <v>simon jasmin</v>
          </cell>
          <cell r="B173" t="str">
            <v>blainville</v>
          </cell>
          <cell r="C173" t="str">
            <v>quebec</v>
          </cell>
        </row>
        <row r="174">
          <cell r="A174" t="str">
            <v>Stanley Brenner</v>
          </cell>
          <cell r="B174" t="str">
            <v>Boca Raton</v>
          </cell>
          <cell r="C174" t="str">
            <v>FL</v>
          </cell>
        </row>
        <row r="175">
          <cell r="A175" t="str">
            <v>Stephan Brennan</v>
          </cell>
          <cell r="B175" t="str">
            <v>Winchester</v>
          </cell>
          <cell r="C175" t="str">
            <v>MA</v>
          </cell>
        </row>
        <row r="176">
          <cell r="A176" t="str">
            <v>stephen inman</v>
          </cell>
          <cell r="B176" t="str">
            <v>coventry</v>
          </cell>
          <cell r="C176" t="str">
            <v>rhode island</v>
          </cell>
        </row>
        <row r="177">
          <cell r="A177" t="str">
            <v>stephen inman</v>
          </cell>
          <cell r="B177" t="str">
            <v>coventry</v>
          </cell>
          <cell r="C177" t="str">
            <v>rhode island</v>
          </cell>
        </row>
        <row r="178">
          <cell r="A178" t="str">
            <v>Steven Van</v>
          </cell>
          <cell r="C178" t="str">
            <v>MA</v>
          </cell>
        </row>
        <row r="179">
          <cell r="A179" t="str">
            <v>Teddy McCarran</v>
          </cell>
          <cell r="B179" t="str">
            <v>Derry</v>
          </cell>
          <cell r="C179" t="str">
            <v>NH</v>
          </cell>
        </row>
        <row r="180">
          <cell r="A180" t="str">
            <v>Tedy Loughborough</v>
          </cell>
          <cell r="B180" t="str">
            <v>Wellesley</v>
          </cell>
          <cell r="C180" t="str">
            <v>MA</v>
          </cell>
        </row>
        <row r="181">
          <cell r="A181" t="str">
            <v>Terrance Goguen</v>
          </cell>
          <cell r="B181" t="str">
            <v>Weston</v>
          </cell>
          <cell r="C181" t="str">
            <v>MA</v>
          </cell>
        </row>
        <row r="182">
          <cell r="A182" t="str">
            <v>Tim Cooney</v>
          </cell>
          <cell r="B182" t="str">
            <v>Rocky Hill</v>
          </cell>
          <cell r="C182" t="str">
            <v>CT</v>
          </cell>
        </row>
        <row r="183">
          <cell r="A183" t="str">
            <v>Tim DiPretoro</v>
          </cell>
          <cell r="B183" t="str">
            <v>Philadelphia</v>
          </cell>
          <cell r="C183" t="str">
            <v>Pennsylvania</v>
          </cell>
        </row>
        <row r="184">
          <cell r="A184" t="str">
            <v>Tim DiPretoro</v>
          </cell>
          <cell r="B184" t="str">
            <v>Philadelphia</v>
          </cell>
          <cell r="C184" t="str">
            <v>Pennsylvania</v>
          </cell>
        </row>
        <row r="185">
          <cell r="A185" t="str">
            <v>Timothy Driscoll</v>
          </cell>
          <cell r="B185" t="str">
            <v>Hingham</v>
          </cell>
          <cell r="C185" t="str">
            <v>MA</v>
          </cell>
        </row>
        <row r="186">
          <cell r="A186" t="str">
            <v>Timothy Patch</v>
          </cell>
          <cell r="B186" t="str">
            <v>Gray</v>
          </cell>
          <cell r="C186" t="str">
            <v>Maine</v>
          </cell>
        </row>
        <row r="187">
          <cell r="A187" t="str">
            <v>Tommy Kelley</v>
          </cell>
          <cell r="B187" t="str">
            <v>Natick</v>
          </cell>
          <cell r="C187" t="str">
            <v>MA</v>
          </cell>
        </row>
        <row r="188">
          <cell r="A188" t="str">
            <v>Travis Army</v>
          </cell>
          <cell r="B188" t="str">
            <v>North Kingstown</v>
          </cell>
          <cell r="C188" t="str">
            <v>RI</v>
          </cell>
        </row>
        <row r="189">
          <cell r="A189" t="str">
            <v>Trevor Holmes</v>
          </cell>
          <cell r="B189" t="str">
            <v>Ashland</v>
          </cell>
          <cell r="C189" t="str">
            <v>MA</v>
          </cell>
        </row>
        <row r="190">
          <cell r="A190" t="str">
            <v>Tripp Pace</v>
          </cell>
          <cell r="C190" t="str">
            <v>MA</v>
          </cell>
        </row>
        <row r="191">
          <cell r="A191" t="str">
            <v>Tyler Fay</v>
          </cell>
          <cell r="C191" t="str">
            <v>MA</v>
          </cell>
        </row>
        <row r="192">
          <cell r="A192" t="str">
            <v>tyler granara</v>
          </cell>
          <cell r="B192" t="str">
            <v>saugus</v>
          </cell>
          <cell r="C192" t="str">
            <v>MA.</v>
          </cell>
        </row>
        <row r="193">
          <cell r="A193" t="str">
            <v>Tyler Kirsch</v>
          </cell>
          <cell r="B193" t="str">
            <v>Clarence</v>
          </cell>
          <cell r="C193" t="str">
            <v>New York</v>
          </cell>
        </row>
        <row r="194">
          <cell r="A194" t="str">
            <v>Tyler Lingel</v>
          </cell>
          <cell r="B194" t="str">
            <v>S. Glens Falls</v>
          </cell>
          <cell r="C194" t="str">
            <v>NY</v>
          </cell>
        </row>
        <row r="195">
          <cell r="A195" t="str">
            <v>Tyler Niven</v>
          </cell>
          <cell r="B195" t="str">
            <v>Brunswick</v>
          </cell>
          <cell r="C195" t="str">
            <v>Maine</v>
          </cell>
        </row>
        <row r="196">
          <cell r="A196" t="str">
            <v>Tyler Wood</v>
          </cell>
          <cell r="B196" t="str">
            <v>Manchester</v>
          </cell>
          <cell r="C196" t="str">
            <v>MA</v>
          </cell>
        </row>
        <row r="197">
          <cell r="A197" t="str">
            <v>Will D'Orsi</v>
          </cell>
          <cell r="B197" t="str">
            <v>Sudbury</v>
          </cell>
          <cell r="C197" t="str">
            <v>MA</v>
          </cell>
        </row>
        <row r="198">
          <cell r="A198" t="str">
            <v>Will Golonka</v>
          </cell>
          <cell r="B198" t="str">
            <v>Carlisle</v>
          </cell>
          <cell r="C198" t="str">
            <v>MA</v>
          </cell>
        </row>
        <row r="199">
          <cell r="A199" t="str">
            <v>Will Goss</v>
          </cell>
          <cell r="C199" t="str">
            <v>MA</v>
          </cell>
        </row>
        <row r="200">
          <cell r="A200" t="str">
            <v>William Feeney</v>
          </cell>
          <cell r="B200" t="str">
            <v>Foxboro</v>
          </cell>
          <cell r="C200" t="str">
            <v>MA</v>
          </cell>
        </row>
        <row r="201">
          <cell r="A201" t="str">
            <v>Zach Weinger</v>
          </cell>
          <cell r="B201" t="str">
            <v>Hollywood</v>
          </cell>
          <cell r="C201" t="str">
            <v>Florida</v>
          </cell>
        </row>
        <row r="202">
          <cell r="A202" t="str">
            <v>ZACH WEINGER</v>
          </cell>
          <cell r="B202" t="str">
            <v>Hollywood</v>
          </cell>
          <cell r="C202" t="str">
            <v>Florida</v>
          </cell>
        </row>
        <row r="203">
          <cell r="A203" t="str">
            <v>Zachary Malatesta</v>
          </cell>
          <cell r="B203" t="str">
            <v>Wilmington</v>
          </cell>
          <cell r="C203" t="str">
            <v>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4.57421875" style="4" customWidth="1"/>
    <col min="2" max="2" width="17.140625" style="4" customWidth="1"/>
    <col min="3" max="3" width="12.140625" style="4" customWidth="1"/>
    <col min="4" max="4" width="8.8515625" style="4" customWidth="1"/>
    <col min="5" max="5" width="7.57421875" style="4" customWidth="1"/>
    <col min="6" max="6" width="7.140625" style="4" customWidth="1"/>
    <col min="7" max="7" width="22.28125" style="4" customWidth="1"/>
    <col min="8" max="8" width="10.421875" style="4" customWidth="1"/>
    <col min="9" max="9" width="16.57421875" style="4" customWidth="1"/>
    <col min="10" max="10" width="14.57421875" style="4" customWidth="1"/>
    <col min="11" max="11" width="9.140625" style="4" customWidth="1"/>
  </cols>
  <sheetData>
    <row r="1" ht="18">
      <c r="F1" s="8" t="s">
        <v>550</v>
      </c>
    </row>
    <row r="2" ht="18">
      <c r="F2" s="8"/>
    </row>
    <row r="3" spans="1:10" s="4" customFormat="1" ht="38.2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91</v>
      </c>
      <c r="H3" s="2" t="s">
        <v>551</v>
      </c>
      <c r="I3" s="9" t="s">
        <v>172</v>
      </c>
      <c r="J3" s="9" t="s">
        <v>173</v>
      </c>
    </row>
    <row r="4" spans="1:11" s="17" customFormat="1" ht="12.75" customHeight="1">
      <c r="A4" s="13">
        <v>4</v>
      </c>
      <c r="B4" s="13" t="s">
        <v>77</v>
      </c>
      <c r="C4" s="13" t="s">
        <v>552</v>
      </c>
      <c r="D4" s="13" t="s">
        <v>186</v>
      </c>
      <c r="E4" s="13" t="s">
        <v>209</v>
      </c>
      <c r="F4" s="13" t="s">
        <v>184</v>
      </c>
      <c r="G4" s="13" t="s">
        <v>553</v>
      </c>
      <c r="H4" s="13" t="s">
        <v>196</v>
      </c>
      <c r="I4" s="11" t="str">
        <f>VLOOKUP(B4,'[7]Sheet1'!A161:C363,2)</f>
        <v>North Kingstown</v>
      </c>
      <c r="J4" s="11" t="str">
        <f>VLOOKUP(B4,'[7]Sheet1'!A161:C363,3)</f>
        <v>RI</v>
      </c>
      <c r="K4" s="16"/>
    </row>
    <row r="5" spans="1:10" ht="12.75" customHeight="1">
      <c r="A5" s="11">
        <v>5</v>
      </c>
      <c r="B5" s="3" t="s">
        <v>73</v>
      </c>
      <c r="C5" s="3" t="s">
        <v>554</v>
      </c>
      <c r="D5" s="3" t="s">
        <v>186</v>
      </c>
      <c r="E5" s="3" t="s">
        <v>394</v>
      </c>
      <c r="F5" s="3" t="s">
        <v>205</v>
      </c>
      <c r="G5" s="3" t="s">
        <v>283</v>
      </c>
      <c r="H5" s="3" t="s">
        <v>196</v>
      </c>
      <c r="I5" s="11" t="s">
        <v>105</v>
      </c>
      <c r="J5" s="11" t="s">
        <v>106</v>
      </c>
    </row>
    <row r="6" spans="1:10" ht="12.75" customHeight="1">
      <c r="A6" s="3">
        <v>6</v>
      </c>
      <c r="B6" s="3" t="s">
        <v>26</v>
      </c>
      <c r="C6" s="3" t="s">
        <v>555</v>
      </c>
      <c r="D6" s="3" t="s">
        <v>186</v>
      </c>
      <c r="E6" s="3" t="s">
        <v>265</v>
      </c>
      <c r="F6" s="3" t="s">
        <v>175</v>
      </c>
      <c r="G6" s="3" t="s">
        <v>286</v>
      </c>
      <c r="H6" s="3" t="s">
        <v>183</v>
      </c>
      <c r="I6" s="11" t="s">
        <v>157</v>
      </c>
      <c r="J6" s="11" t="s">
        <v>95</v>
      </c>
    </row>
    <row r="7" spans="1:10" ht="12.75" customHeight="1">
      <c r="A7" s="3">
        <v>7</v>
      </c>
      <c r="B7" s="3" t="s">
        <v>45</v>
      </c>
      <c r="C7" s="3" t="s">
        <v>556</v>
      </c>
      <c r="D7" s="3" t="s">
        <v>186</v>
      </c>
      <c r="E7" s="3" t="s">
        <v>227</v>
      </c>
      <c r="F7" s="3" t="s">
        <v>184</v>
      </c>
      <c r="G7" s="3" t="s">
        <v>557</v>
      </c>
      <c r="H7" s="3">
        <v>11</v>
      </c>
      <c r="I7" s="11" t="s">
        <v>558</v>
      </c>
      <c r="J7" s="11" t="s">
        <v>95</v>
      </c>
    </row>
    <row r="8" spans="1:10" ht="12.75" customHeight="1">
      <c r="A8" s="3">
        <v>8</v>
      </c>
      <c r="B8" s="3" t="s">
        <v>63</v>
      </c>
      <c r="C8" s="3" t="s">
        <v>559</v>
      </c>
      <c r="D8" s="3" t="s">
        <v>186</v>
      </c>
      <c r="E8" s="3" t="s">
        <v>496</v>
      </c>
      <c r="F8" s="3" t="s">
        <v>206</v>
      </c>
      <c r="G8" s="3" t="s">
        <v>560</v>
      </c>
      <c r="H8" s="3">
        <v>12</v>
      </c>
      <c r="I8" s="11" t="s">
        <v>561</v>
      </c>
      <c r="J8" s="11" t="s">
        <v>98</v>
      </c>
    </row>
    <row r="9" spans="1:10" ht="12.75" customHeight="1">
      <c r="A9" s="11">
        <v>9</v>
      </c>
      <c r="B9" s="3" t="s">
        <v>74</v>
      </c>
      <c r="C9" s="3" t="s">
        <v>360</v>
      </c>
      <c r="D9" s="3" t="s">
        <v>93</v>
      </c>
      <c r="E9" s="3" t="s">
        <v>204</v>
      </c>
      <c r="F9" s="3" t="s">
        <v>381</v>
      </c>
      <c r="G9" s="3" t="s">
        <v>39</v>
      </c>
      <c r="H9" s="3">
        <v>12</v>
      </c>
      <c r="I9" s="11" t="s">
        <v>134</v>
      </c>
      <c r="J9" s="11" t="s">
        <v>110</v>
      </c>
    </row>
    <row r="10" spans="1:10" ht="12.75" customHeight="1">
      <c r="A10" s="11">
        <v>10</v>
      </c>
      <c r="B10" s="3" t="s">
        <v>75</v>
      </c>
      <c r="C10" s="3" t="s">
        <v>562</v>
      </c>
      <c r="D10" s="3" t="s">
        <v>93</v>
      </c>
      <c r="E10" s="3" t="s">
        <v>204</v>
      </c>
      <c r="F10" s="3" t="s">
        <v>179</v>
      </c>
      <c r="G10" s="3" t="s">
        <v>582</v>
      </c>
      <c r="H10" s="3" t="s">
        <v>183</v>
      </c>
      <c r="I10" s="11" t="s">
        <v>128</v>
      </c>
      <c r="J10" s="11" t="s">
        <v>95</v>
      </c>
    </row>
    <row r="11" spans="1:11" ht="12.75" customHeight="1">
      <c r="A11" s="3">
        <v>11</v>
      </c>
      <c r="B11" s="3" t="s">
        <v>59</v>
      </c>
      <c r="C11" s="3" t="s">
        <v>563</v>
      </c>
      <c r="D11" s="3" t="s">
        <v>93</v>
      </c>
      <c r="E11" s="3" t="s">
        <v>487</v>
      </c>
      <c r="F11" s="3" t="s">
        <v>175</v>
      </c>
      <c r="G11" s="3" t="s">
        <v>564</v>
      </c>
      <c r="H11" s="3" t="s">
        <v>176</v>
      </c>
      <c r="I11" s="11" t="s">
        <v>146</v>
      </c>
      <c r="J11" s="11" t="s">
        <v>147</v>
      </c>
      <c r="K11" s="18"/>
    </row>
    <row r="12" spans="1:10" ht="12.75" customHeight="1">
      <c r="A12" s="3">
        <v>12</v>
      </c>
      <c r="B12" s="3" t="s">
        <v>60</v>
      </c>
      <c r="C12" s="3" t="s">
        <v>565</v>
      </c>
      <c r="D12" s="3" t="s">
        <v>93</v>
      </c>
      <c r="E12" s="3" t="s">
        <v>534</v>
      </c>
      <c r="F12" s="3" t="s">
        <v>206</v>
      </c>
      <c r="G12" s="3" t="s">
        <v>323</v>
      </c>
      <c r="H12" s="3" t="s">
        <v>183</v>
      </c>
      <c r="I12" s="11" t="s">
        <v>144</v>
      </c>
      <c r="J12" s="11" t="s">
        <v>95</v>
      </c>
    </row>
    <row r="13" spans="1:10" ht="12.75" customHeight="1">
      <c r="A13" s="11">
        <v>14</v>
      </c>
      <c r="B13" s="3" t="s">
        <v>81</v>
      </c>
      <c r="C13" s="3" t="s">
        <v>566</v>
      </c>
      <c r="D13" s="3" t="s">
        <v>93</v>
      </c>
      <c r="E13" s="3" t="s">
        <v>314</v>
      </c>
      <c r="F13" s="3" t="s">
        <v>308</v>
      </c>
      <c r="G13" s="3" t="s">
        <v>567</v>
      </c>
      <c r="H13" s="3">
        <v>11</v>
      </c>
      <c r="I13" s="11" t="s">
        <v>123</v>
      </c>
      <c r="J13" s="11" t="s">
        <v>95</v>
      </c>
    </row>
    <row r="14" spans="1:10" ht="12.75" customHeight="1">
      <c r="A14" s="3">
        <v>15</v>
      </c>
      <c r="B14" s="3" t="s">
        <v>240</v>
      </c>
      <c r="C14" s="3" t="s">
        <v>568</v>
      </c>
      <c r="D14" s="3" t="s">
        <v>93</v>
      </c>
      <c r="E14" s="3" t="s">
        <v>178</v>
      </c>
      <c r="F14" s="3" t="s">
        <v>429</v>
      </c>
      <c r="G14" s="3" t="s">
        <v>569</v>
      </c>
      <c r="H14" s="3"/>
      <c r="I14" s="11" t="s">
        <v>570</v>
      </c>
      <c r="J14" s="11" t="s">
        <v>95</v>
      </c>
    </row>
    <row r="15" spans="1:10" ht="12.75" customHeight="1">
      <c r="A15" s="3">
        <v>16</v>
      </c>
      <c r="B15" s="3" t="s">
        <v>245</v>
      </c>
      <c r="C15" s="3" t="s">
        <v>571</v>
      </c>
      <c r="D15" s="3" t="s">
        <v>93</v>
      </c>
      <c r="E15" s="3" t="s">
        <v>227</v>
      </c>
      <c r="F15" s="3" t="s">
        <v>466</v>
      </c>
      <c r="G15" s="3" t="s">
        <v>39</v>
      </c>
      <c r="H15" s="3" t="s">
        <v>176</v>
      </c>
      <c r="I15" s="11" t="s">
        <v>140</v>
      </c>
      <c r="J15" s="11" t="s">
        <v>106</v>
      </c>
    </row>
    <row r="16" spans="1:10" ht="12.75" customHeight="1">
      <c r="A16" s="3">
        <v>17</v>
      </c>
      <c r="B16" s="3" t="s">
        <v>43</v>
      </c>
      <c r="C16" s="3" t="s">
        <v>572</v>
      </c>
      <c r="D16" s="3" t="s">
        <v>93</v>
      </c>
      <c r="E16" s="3" t="s">
        <v>573</v>
      </c>
      <c r="F16" s="3" t="s">
        <v>206</v>
      </c>
      <c r="G16" s="3" t="s">
        <v>404</v>
      </c>
      <c r="H16" s="3" t="s">
        <v>183</v>
      </c>
      <c r="I16" s="11" t="s">
        <v>112</v>
      </c>
      <c r="J16" s="11" t="str">
        <f>VLOOKUP(B16,'[7]Sheet1'!A176:C378,3)</f>
        <v>MA</v>
      </c>
    </row>
    <row r="17" spans="1:10" ht="12.75" customHeight="1">
      <c r="A17" s="11">
        <v>18</v>
      </c>
      <c r="B17" s="3" t="s">
        <v>83</v>
      </c>
      <c r="C17" s="3" t="s">
        <v>574</v>
      </c>
      <c r="D17" s="3" t="s">
        <v>93</v>
      </c>
      <c r="E17" s="3" t="s">
        <v>282</v>
      </c>
      <c r="F17" s="3" t="s">
        <v>355</v>
      </c>
      <c r="G17" s="3" t="s">
        <v>560</v>
      </c>
      <c r="H17" s="3">
        <v>12</v>
      </c>
      <c r="I17" s="11" t="s">
        <v>141</v>
      </c>
      <c r="J17" s="11" t="s">
        <v>106</v>
      </c>
    </row>
    <row r="18" spans="1:10" ht="12.75" customHeight="1">
      <c r="A18" s="11">
        <v>19</v>
      </c>
      <c r="B18" s="3" t="s">
        <v>84</v>
      </c>
      <c r="C18" s="3" t="s">
        <v>575</v>
      </c>
      <c r="D18" s="3" t="s">
        <v>93</v>
      </c>
      <c r="E18" s="3" t="s">
        <v>227</v>
      </c>
      <c r="F18" s="3" t="s">
        <v>179</v>
      </c>
      <c r="G18" s="3" t="s">
        <v>332</v>
      </c>
      <c r="H18" s="3">
        <v>11</v>
      </c>
      <c r="I18" s="11" t="s">
        <v>107</v>
      </c>
      <c r="J18" s="11" t="s">
        <v>106</v>
      </c>
    </row>
    <row r="19" spans="1:10" ht="12.75" customHeight="1">
      <c r="A19" s="11">
        <v>23</v>
      </c>
      <c r="B19" s="3" t="s">
        <v>78</v>
      </c>
      <c r="C19" s="3" t="s">
        <v>576</v>
      </c>
      <c r="D19" s="3" t="s">
        <v>93</v>
      </c>
      <c r="E19" s="3" t="s">
        <v>343</v>
      </c>
      <c r="F19" s="3" t="s">
        <v>381</v>
      </c>
      <c r="G19" s="3" t="s">
        <v>516</v>
      </c>
      <c r="H19" s="3" t="s">
        <v>183</v>
      </c>
      <c r="I19" s="11" t="s">
        <v>101</v>
      </c>
      <c r="J19" s="11" t="s">
        <v>95</v>
      </c>
    </row>
    <row r="20" spans="1:10" ht="12.75" customHeight="1">
      <c r="A20" s="11">
        <v>24</v>
      </c>
      <c r="B20" s="3" t="s">
        <v>80</v>
      </c>
      <c r="C20" s="3" t="s">
        <v>577</v>
      </c>
      <c r="D20" s="3" t="s">
        <v>186</v>
      </c>
      <c r="E20" s="3" t="s">
        <v>189</v>
      </c>
      <c r="F20" s="3" t="s">
        <v>195</v>
      </c>
      <c r="G20" s="3" t="s">
        <v>39</v>
      </c>
      <c r="H20" s="3">
        <v>11</v>
      </c>
      <c r="I20" s="11" t="s">
        <v>138</v>
      </c>
      <c r="J20" s="11" t="s">
        <v>139</v>
      </c>
    </row>
    <row r="21" spans="1:10" ht="12.75" customHeight="1">
      <c r="A21" s="11">
        <v>33</v>
      </c>
      <c r="B21" s="3" t="s">
        <v>79</v>
      </c>
      <c r="C21" s="3" t="s">
        <v>578</v>
      </c>
      <c r="D21" s="3" t="s">
        <v>188</v>
      </c>
      <c r="E21" s="3" t="s">
        <v>263</v>
      </c>
      <c r="F21" s="3" t="s">
        <v>195</v>
      </c>
      <c r="G21" s="3" t="s">
        <v>212</v>
      </c>
      <c r="H21" s="3" t="s">
        <v>196</v>
      </c>
      <c r="I21" s="11" t="s">
        <v>579</v>
      </c>
      <c r="J21" s="11" t="s">
        <v>106</v>
      </c>
    </row>
    <row r="22" spans="1:10" ht="12.75" customHeight="1">
      <c r="A22" s="11">
        <v>35</v>
      </c>
      <c r="B22" s="3" t="s">
        <v>82</v>
      </c>
      <c r="C22" s="3" t="s">
        <v>580</v>
      </c>
      <c r="D22" s="3" t="s">
        <v>188</v>
      </c>
      <c r="E22" s="3" t="s">
        <v>581</v>
      </c>
      <c r="F22" s="3" t="s">
        <v>206</v>
      </c>
      <c r="G22" s="3" t="s">
        <v>7</v>
      </c>
      <c r="H22" s="3">
        <v>12</v>
      </c>
      <c r="I22" s="11" t="str">
        <f>VLOOKUP(B22,'[7]Sheet1'!A172:C374,2)</f>
        <v>Clarence</v>
      </c>
      <c r="J22" s="11" t="str">
        <f>VLOOKUP(B22,'[7]Sheet1'!A172:C374,3)</f>
        <v>New York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:IV2"/>
    </sheetView>
  </sheetViews>
  <sheetFormatPr defaultColWidth="9.140625" defaultRowHeight="12.75"/>
  <cols>
    <col min="1" max="1" width="4.00390625" style="4" bestFit="1" customWidth="1"/>
    <col min="2" max="2" width="19.7109375" style="4" bestFit="1" customWidth="1"/>
    <col min="3" max="3" width="13.421875" style="4" customWidth="1"/>
    <col min="4" max="4" width="9.7109375" style="4" customWidth="1"/>
    <col min="5" max="5" width="7.57421875" style="4" customWidth="1"/>
    <col min="6" max="6" width="9.00390625" style="4" customWidth="1"/>
    <col min="7" max="7" width="22.421875" style="4" customWidth="1"/>
    <col min="8" max="8" width="10.28125" style="4" customWidth="1"/>
    <col min="9" max="9" width="12.00390625" style="4" customWidth="1"/>
    <col min="10" max="10" width="14.00390625" style="4" customWidth="1"/>
  </cols>
  <sheetData>
    <row r="1" spans="4:5" ht="18">
      <c r="D1" s="8"/>
      <c r="E1" s="8" t="s">
        <v>549</v>
      </c>
    </row>
    <row r="2" spans="4:5" ht="18">
      <c r="D2" s="8"/>
      <c r="E2" s="8"/>
    </row>
    <row r="3" spans="1:10" ht="31.5" customHeight="1">
      <c r="A3" s="2" t="s">
        <v>85</v>
      </c>
      <c r="B3" s="2" t="s">
        <v>86</v>
      </c>
      <c r="C3" s="2" t="s">
        <v>88</v>
      </c>
      <c r="D3" s="2" t="s">
        <v>87</v>
      </c>
      <c r="E3" s="2"/>
      <c r="F3" s="2" t="s">
        <v>90</v>
      </c>
      <c r="G3" s="2" t="s">
        <v>91</v>
      </c>
      <c r="H3" s="2" t="s">
        <v>519</v>
      </c>
      <c r="I3" s="9" t="s">
        <v>172</v>
      </c>
      <c r="J3" s="9" t="s">
        <v>173</v>
      </c>
    </row>
    <row r="4" spans="1:10" ht="12.75">
      <c r="A4" s="3">
        <v>36</v>
      </c>
      <c r="B4" s="3" t="s">
        <v>61</v>
      </c>
      <c r="C4" s="3" t="s">
        <v>520</v>
      </c>
      <c r="D4" s="3" t="s">
        <v>188</v>
      </c>
      <c r="E4" s="3" t="s">
        <v>394</v>
      </c>
      <c r="F4" s="3" t="s">
        <v>482</v>
      </c>
      <c r="G4" s="3" t="s">
        <v>374</v>
      </c>
      <c r="H4" s="3" t="s">
        <v>180</v>
      </c>
      <c r="I4" s="11" t="str">
        <f>VLOOKUP(B4,'[6]Sheet1'!A33:C235,2)</f>
        <v>Hudson</v>
      </c>
      <c r="J4" s="11" t="str">
        <f>VLOOKUP(B4,'[6]Sheet1'!A33:C235,3)</f>
        <v>MA</v>
      </c>
    </row>
    <row r="5" spans="1:10" ht="12.75">
      <c r="A5" s="3">
        <v>37</v>
      </c>
      <c r="B5" s="3" t="s">
        <v>200</v>
      </c>
      <c r="C5" s="3" t="s">
        <v>521</v>
      </c>
      <c r="D5" s="3" t="s">
        <v>188</v>
      </c>
      <c r="E5" s="3" t="s">
        <v>192</v>
      </c>
      <c r="F5" s="3" t="s">
        <v>179</v>
      </c>
      <c r="G5" s="3" t="s">
        <v>387</v>
      </c>
      <c r="H5" s="3" t="s">
        <v>180</v>
      </c>
      <c r="I5" s="11" t="s">
        <v>522</v>
      </c>
      <c r="J5" s="11" t="s">
        <v>523</v>
      </c>
    </row>
    <row r="6" spans="1:10" ht="12.75">
      <c r="A6" s="3">
        <v>39</v>
      </c>
      <c r="B6" s="3" t="s">
        <v>33</v>
      </c>
      <c r="C6" s="3" t="s">
        <v>524</v>
      </c>
      <c r="D6" s="3" t="s">
        <v>93</v>
      </c>
      <c r="E6" s="3" t="s">
        <v>525</v>
      </c>
      <c r="F6" s="3" t="s">
        <v>355</v>
      </c>
      <c r="G6" s="3" t="s">
        <v>374</v>
      </c>
      <c r="H6" s="3">
        <v>9</v>
      </c>
      <c r="I6" s="11" t="str">
        <f>VLOOKUP(B6,'[6]Sheet1'!A21:C223,2)</f>
        <v>Sudbury</v>
      </c>
      <c r="J6" s="11" t="str">
        <f>VLOOKUP(B6,'[6]Sheet1'!A21:C223,3)</f>
        <v>MA</v>
      </c>
    </row>
    <row r="7" spans="1:10" ht="12.75">
      <c r="A7" s="3">
        <v>40</v>
      </c>
      <c r="B7" s="3" t="s">
        <v>16</v>
      </c>
      <c r="C7" s="3" t="s">
        <v>526</v>
      </c>
      <c r="D7" s="3" t="s">
        <v>93</v>
      </c>
      <c r="E7" s="3" t="s">
        <v>423</v>
      </c>
      <c r="F7" s="3" t="s">
        <v>175</v>
      </c>
      <c r="G7" s="3" t="s">
        <v>17</v>
      </c>
      <c r="H7" s="3">
        <v>10</v>
      </c>
      <c r="I7" s="11" t="str">
        <f>VLOOKUP(B7,'[6]Sheet1'!A27:C229,2)</f>
        <v>Brunswick</v>
      </c>
      <c r="J7" s="11" t="s">
        <v>318</v>
      </c>
    </row>
    <row r="8" spans="1:10" ht="12.75">
      <c r="A8" s="3">
        <v>41</v>
      </c>
      <c r="B8" s="3" t="s">
        <v>201</v>
      </c>
      <c r="C8" s="3" t="s">
        <v>527</v>
      </c>
      <c r="D8" s="3" t="s">
        <v>186</v>
      </c>
      <c r="E8" s="3" t="s">
        <v>493</v>
      </c>
      <c r="F8" s="3" t="s">
        <v>503</v>
      </c>
      <c r="G8" s="3" t="s">
        <v>328</v>
      </c>
      <c r="H8" s="3" t="s">
        <v>180</v>
      </c>
      <c r="I8" s="11" t="str">
        <f>VLOOKUP(B8,'[6]Sheet1'!A18:C220,2)</f>
        <v>Winthrop</v>
      </c>
      <c r="J8" s="11" t="s">
        <v>95</v>
      </c>
    </row>
    <row r="9" spans="1:10" ht="12.75">
      <c r="A9" s="3">
        <v>42</v>
      </c>
      <c r="B9" s="3" t="s">
        <v>177</v>
      </c>
      <c r="C9" s="3" t="s">
        <v>528</v>
      </c>
      <c r="D9" s="3" t="s">
        <v>93</v>
      </c>
      <c r="E9" s="3" t="s">
        <v>178</v>
      </c>
      <c r="F9" s="3" t="s">
        <v>179</v>
      </c>
      <c r="G9" s="3" t="s">
        <v>374</v>
      </c>
      <c r="H9" s="3" t="s">
        <v>180</v>
      </c>
      <c r="I9" s="11" t="str">
        <f>VLOOKUP(B9,'[6]Sheet1'!A22:C224,2)</f>
        <v>Carlisle</v>
      </c>
      <c r="J9" s="11" t="str">
        <f>VLOOKUP(B9,'[6]Sheet1'!A22:C224,3)</f>
        <v>MA</v>
      </c>
    </row>
    <row r="10" spans="1:10" ht="12.75">
      <c r="A10" s="3">
        <v>43</v>
      </c>
      <c r="B10" s="3" t="s">
        <v>223</v>
      </c>
      <c r="C10" s="3" t="s">
        <v>529</v>
      </c>
      <c r="D10" s="3" t="s">
        <v>186</v>
      </c>
      <c r="E10" s="3" t="s">
        <v>343</v>
      </c>
      <c r="F10" s="3" t="s">
        <v>175</v>
      </c>
      <c r="G10" s="3" t="s">
        <v>530</v>
      </c>
      <c r="H10" s="3">
        <v>10</v>
      </c>
      <c r="I10" s="11" t="str">
        <f>VLOOKUP(B10,'[6]Sheet1'!A24:C226,2)</f>
        <v>Needham</v>
      </c>
      <c r="J10" s="11" t="s">
        <v>95</v>
      </c>
    </row>
    <row r="11" spans="1:10" ht="12.75">
      <c r="A11" s="3">
        <v>45</v>
      </c>
      <c r="B11" s="3" t="s">
        <v>237</v>
      </c>
      <c r="C11" s="3" t="s">
        <v>531</v>
      </c>
      <c r="D11" s="3" t="s">
        <v>93</v>
      </c>
      <c r="E11" s="3" t="s">
        <v>532</v>
      </c>
      <c r="F11" s="3" t="s">
        <v>308</v>
      </c>
      <c r="G11" s="3" t="s">
        <v>367</v>
      </c>
      <c r="H11" s="3">
        <v>10</v>
      </c>
      <c r="I11" s="11" t="str">
        <f>VLOOKUP(B11,'[6]Sheet1'!A29:C231,2)</f>
        <v>Wellesley</v>
      </c>
      <c r="J11" s="11" t="str">
        <f>VLOOKUP(B11,'[6]Sheet1'!A29:C231,3)</f>
        <v>MA</v>
      </c>
    </row>
    <row r="12" spans="1:10" ht="12.75">
      <c r="A12" s="3">
        <v>48</v>
      </c>
      <c r="B12" s="3" t="s">
        <v>181</v>
      </c>
      <c r="C12" s="3" t="s">
        <v>533</v>
      </c>
      <c r="D12" s="3" t="s">
        <v>93</v>
      </c>
      <c r="E12" s="3" t="s">
        <v>534</v>
      </c>
      <c r="F12" s="3" t="s">
        <v>206</v>
      </c>
      <c r="G12" s="3" t="s">
        <v>367</v>
      </c>
      <c r="H12" s="3" t="s">
        <v>180</v>
      </c>
      <c r="I12" s="11" t="str">
        <f>VLOOKUP(B12,'[6]Sheet1'!A26:C228,2)</f>
        <v>Wakefield</v>
      </c>
      <c r="J12" s="11" t="str">
        <f>VLOOKUP(B12,'[6]Sheet1'!A26:C228,3)</f>
        <v>MA</v>
      </c>
    </row>
    <row r="13" spans="1:10" ht="12.75">
      <c r="A13" s="3">
        <v>49</v>
      </c>
      <c r="B13" s="3" t="s">
        <v>298</v>
      </c>
      <c r="C13" s="3" t="s">
        <v>535</v>
      </c>
      <c r="D13" s="3" t="s">
        <v>93</v>
      </c>
      <c r="E13" s="3" t="s">
        <v>500</v>
      </c>
      <c r="F13" s="3" t="s">
        <v>355</v>
      </c>
      <c r="G13" s="3" t="s">
        <v>328</v>
      </c>
      <c r="H13" s="3">
        <v>10</v>
      </c>
      <c r="I13" s="11" t="s">
        <v>103</v>
      </c>
      <c r="J13" s="11" t="s">
        <v>95</v>
      </c>
    </row>
    <row r="14" spans="1:10" ht="12.75">
      <c r="A14" s="3">
        <v>49</v>
      </c>
      <c r="B14" s="3" t="s">
        <v>234</v>
      </c>
      <c r="C14" s="3" t="s">
        <v>536</v>
      </c>
      <c r="D14" s="3" t="s">
        <v>93</v>
      </c>
      <c r="E14" s="3" t="s">
        <v>314</v>
      </c>
      <c r="F14" s="3" t="s">
        <v>205</v>
      </c>
      <c r="G14" s="3" t="s">
        <v>537</v>
      </c>
      <c r="H14" s="3">
        <v>9</v>
      </c>
      <c r="I14" s="11" t="str">
        <f>VLOOKUP(B14,'[6]Sheet1'!A32:C234,2)</f>
        <v>Hollywood</v>
      </c>
      <c r="J14" s="11" t="s">
        <v>523</v>
      </c>
    </row>
    <row r="15" spans="1:10" ht="12.75">
      <c r="A15" s="3">
        <v>50</v>
      </c>
      <c r="B15" s="3" t="s">
        <v>226</v>
      </c>
      <c r="C15" s="3" t="s">
        <v>538</v>
      </c>
      <c r="D15" s="3" t="s">
        <v>186</v>
      </c>
      <c r="E15" s="3" t="s">
        <v>227</v>
      </c>
      <c r="F15" s="3" t="s">
        <v>503</v>
      </c>
      <c r="G15" s="3" t="s">
        <v>539</v>
      </c>
      <c r="H15" s="3">
        <v>9</v>
      </c>
      <c r="I15" s="11" t="str">
        <f>VLOOKUP(B15,'[6]Sheet1'!A17:C219,2)</f>
        <v>Belmont</v>
      </c>
      <c r="J15" s="11" t="str">
        <f>VLOOKUP(B15,'[6]Sheet1'!A17:C219,3)</f>
        <v>MA</v>
      </c>
    </row>
    <row r="16" spans="1:10" ht="12.75">
      <c r="A16" s="3">
        <v>52</v>
      </c>
      <c r="B16" s="3" t="s">
        <v>50</v>
      </c>
      <c r="C16" s="3" t="s">
        <v>540</v>
      </c>
      <c r="D16" s="3" t="s">
        <v>93</v>
      </c>
      <c r="E16" s="3" t="s">
        <v>423</v>
      </c>
      <c r="F16" s="3" t="s">
        <v>206</v>
      </c>
      <c r="G16" s="3" t="s">
        <v>504</v>
      </c>
      <c r="H16" s="3" t="s">
        <v>180</v>
      </c>
      <c r="I16" s="11" t="str">
        <f>VLOOKUP(B16,'[6]Sheet1'!A28:C230,2)</f>
        <v>Northborough</v>
      </c>
      <c r="J16" s="11" t="str">
        <f>VLOOKUP(B16,'[6]Sheet1'!A28:C230,3)</f>
        <v>MA</v>
      </c>
    </row>
    <row r="17" spans="1:10" ht="12.75">
      <c r="A17" s="3">
        <v>53</v>
      </c>
      <c r="B17" s="3" t="s">
        <v>297</v>
      </c>
      <c r="C17" s="3" t="s">
        <v>541</v>
      </c>
      <c r="D17" s="3" t="s">
        <v>186</v>
      </c>
      <c r="E17" s="3" t="s">
        <v>263</v>
      </c>
      <c r="F17" s="3" t="s">
        <v>179</v>
      </c>
      <c r="G17" s="3" t="s">
        <v>367</v>
      </c>
      <c r="H17" s="3">
        <v>9</v>
      </c>
      <c r="I17" s="11" t="str">
        <f>VLOOKUP(B17,'[6]Sheet1'!A20:C222,2)</f>
        <v>Belmont</v>
      </c>
      <c r="J17" s="11" t="str">
        <f>VLOOKUP(B17,'[6]Sheet1'!A20:C222,3)</f>
        <v>MA</v>
      </c>
    </row>
    <row r="18" spans="1:10" ht="12.75">
      <c r="A18" s="3">
        <v>54</v>
      </c>
      <c r="B18" s="3" t="s">
        <v>216</v>
      </c>
      <c r="C18" s="3" t="s">
        <v>542</v>
      </c>
      <c r="D18" s="3" t="s">
        <v>186</v>
      </c>
      <c r="E18" s="3" t="s">
        <v>204</v>
      </c>
      <c r="F18" s="3" t="s">
        <v>175</v>
      </c>
      <c r="G18" s="3" t="s">
        <v>374</v>
      </c>
      <c r="H18" s="3" t="s">
        <v>180</v>
      </c>
      <c r="I18" s="11" t="str">
        <f>VLOOKUP(B18,'[6]Sheet1'!A19:C221,2)</f>
        <v>Medford</v>
      </c>
      <c r="J18" s="11" t="str">
        <f>VLOOKUP(B18,'[6]Sheet1'!A19:C221,3)</f>
        <v>MA</v>
      </c>
    </row>
    <row r="19" spans="1:10" ht="12.75">
      <c r="A19" s="3">
        <v>55</v>
      </c>
      <c r="B19" s="3" t="s">
        <v>246</v>
      </c>
      <c r="C19" s="3" t="s">
        <v>543</v>
      </c>
      <c r="D19" s="3" t="s">
        <v>186</v>
      </c>
      <c r="E19" s="3" t="s">
        <v>204</v>
      </c>
      <c r="F19" s="3" t="s">
        <v>308</v>
      </c>
      <c r="G19" s="3" t="s">
        <v>544</v>
      </c>
      <c r="H19" s="3" t="s">
        <v>180</v>
      </c>
      <c r="I19" s="11" t="s">
        <v>545</v>
      </c>
      <c r="J19" s="11" t="s">
        <v>95</v>
      </c>
    </row>
    <row r="20" spans="1:10" ht="12.75">
      <c r="A20" s="3">
        <v>56</v>
      </c>
      <c r="B20" s="3" t="s">
        <v>546</v>
      </c>
      <c r="C20" s="3" t="s">
        <v>547</v>
      </c>
      <c r="D20" s="3" t="s">
        <v>186</v>
      </c>
      <c r="E20" s="3" t="s">
        <v>204</v>
      </c>
      <c r="F20" s="3" t="s">
        <v>308</v>
      </c>
      <c r="G20" s="3" t="s">
        <v>374</v>
      </c>
      <c r="H20" s="3">
        <v>10</v>
      </c>
      <c r="I20" s="11" t="s">
        <v>548</v>
      </c>
      <c r="J20" s="11" t="s">
        <v>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:IV2"/>
    </sheetView>
  </sheetViews>
  <sheetFormatPr defaultColWidth="9.140625" defaultRowHeight="12.75"/>
  <cols>
    <col min="1" max="1" width="4.00390625" style="4" bestFit="1" customWidth="1"/>
    <col min="2" max="2" width="19.7109375" style="4" bestFit="1" customWidth="1"/>
    <col min="3" max="3" width="11.57421875" style="4" customWidth="1"/>
    <col min="4" max="4" width="9.7109375" style="4" customWidth="1"/>
    <col min="5" max="5" width="6.57421875" style="4" customWidth="1"/>
    <col min="6" max="6" width="8.00390625" style="4" customWidth="1"/>
    <col min="7" max="7" width="24.8515625" style="4" customWidth="1"/>
    <col min="8" max="8" width="9.7109375" style="4" customWidth="1"/>
    <col min="9" max="9" width="14.57421875" style="4" customWidth="1"/>
    <col min="10" max="10" width="14.8515625" style="4" customWidth="1"/>
  </cols>
  <sheetData>
    <row r="1" ht="18">
      <c r="E1" s="8" t="s">
        <v>476</v>
      </c>
    </row>
    <row r="2" ht="18">
      <c r="E2" s="8"/>
    </row>
    <row r="3" spans="1:10" ht="38.2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91</v>
      </c>
      <c r="H3" s="2" t="s">
        <v>477</v>
      </c>
      <c r="I3" s="9" t="s">
        <v>172</v>
      </c>
      <c r="J3" s="9" t="s">
        <v>173</v>
      </c>
    </row>
    <row r="4" spans="1:10" ht="12.75">
      <c r="A4" s="3">
        <v>36</v>
      </c>
      <c r="B4" s="3" t="s">
        <v>281</v>
      </c>
      <c r="C4" s="3" t="s">
        <v>478</v>
      </c>
      <c r="D4" s="3" t="s">
        <v>188</v>
      </c>
      <c r="E4" s="3" t="s">
        <v>282</v>
      </c>
      <c r="F4" s="3" t="s">
        <v>205</v>
      </c>
      <c r="G4" s="3" t="s">
        <v>283</v>
      </c>
      <c r="H4" s="3">
        <v>9</v>
      </c>
      <c r="I4" s="11" t="str">
        <f>VLOOKUP(B4,'[5]Sheet1'!A44:C246,2)</f>
        <v>Tilton</v>
      </c>
      <c r="J4" s="11" t="str">
        <f>VLOOKUP(B4,'[5]Sheet1'!A44:C246,3)</f>
        <v>NH</v>
      </c>
    </row>
    <row r="5" spans="1:10" ht="12.75">
      <c r="A5" s="3">
        <v>37</v>
      </c>
      <c r="B5" s="3" t="s">
        <v>479</v>
      </c>
      <c r="C5" s="3" t="s">
        <v>480</v>
      </c>
      <c r="D5" s="3" t="s">
        <v>188</v>
      </c>
      <c r="E5" s="3" t="s">
        <v>481</v>
      </c>
      <c r="F5" s="3" t="s">
        <v>482</v>
      </c>
      <c r="G5" s="3" t="s">
        <v>341</v>
      </c>
      <c r="H5" s="3">
        <v>9</v>
      </c>
      <c r="I5" s="11" t="str">
        <f>VLOOKUP(B5,'[5]Sheet1'!A36:C238,2)</f>
        <v>Pepperell</v>
      </c>
      <c r="J5" s="11" t="str">
        <f>VLOOKUP(B5,'[5]Sheet1'!A36:C238,3)</f>
        <v>MA</v>
      </c>
    </row>
    <row r="6" spans="1:10" ht="12.75">
      <c r="A6" s="3">
        <v>38</v>
      </c>
      <c r="B6" s="3" t="s">
        <v>44</v>
      </c>
      <c r="C6" s="3" t="s">
        <v>483</v>
      </c>
      <c r="D6" s="3" t="s">
        <v>186</v>
      </c>
      <c r="E6" s="3" t="s">
        <v>178</v>
      </c>
      <c r="F6" s="3" t="s">
        <v>308</v>
      </c>
      <c r="G6" s="3" t="s">
        <v>484</v>
      </c>
      <c r="H6" s="3">
        <v>10</v>
      </c>
      <c r="I6" s="11" t="str">
        <f>VLOOKUP(B6,'[5]Sheet1'!A38:C240,2)</f>
        <v>New Boston</v>
      </c>
      <c r="J6" s="11" t="str">
        <f>VLOOKUP(B6,'[5]Sheet1'!A38:C240,3)</f>
        <v>NH</v>
      </c>
    </row>
    <row r="7" spans="1:10" ht="12.75">
      <c r="A7" s="3">
        <v>39</v>
      </c>
      <c r="B7" s="3" t="s">
        <v>198</v>
      </c>
      <c r="C7" s="3" t="s">
        <v>485</v>
      </c>
      <c r="D7" s="3" t="s">
        <v>93</v>
      </c>
      <c r="E7" s="3" t="s">
        <v>227</v>
      </c>
      <c r="F7" s="3" t="s">
        <v>199</v>
      </c>
      <c r="G7" s="3" t="s">
        <v>404</v>
      </c>
      <c r="H7" s="3" t="s">
        <v>180</v>
      </c>
      <c r="I7" s="11"/>
      <c r="J7" s="11" t="str">
        <f>VLOOKUP(B7,'[5]Sheet1'!A40:C242,3)</f>
        <v>MA</v>
      </c>
    </row>
    <row r="8" spans="1:10" ht="12.75">
      <c r="A8" s="3">
        <v>40</v>
      </c>
      <c r="B8" s="3" t="s">
        <v>12</v>
      </c>
      <c r="C8" s="3" t="s">
        <v>486</v>
      </c>
      <c r="D8" s="3" t="s">
        <v>186</v>
      </c>
      <c r="E8" s="3" t="s">
        <v>487</v>
      </c>
      <c r="F8" s="3" t="s">
        <v>482</v>
      </c>
      <c r="G8" s="3" t="s">
        <v>488</v>
      </c>
      <c r="H8" s="3" t="s">
        <v>180</v>
      </c>
      <c r="I8" s="11" t="s">
        <v>125</v>
      </c>
      <c r="J8" s="11" t="s">
        <v>95</v>
      </c>
    </row>
    <row r="9" spans="1:10" ht="12.75">
      <c r="A9" s="3">
        <v>42</v>
      </c>
      <c r="B9" s="3" t="s">
        <v>268</v>
      </c>
      <c r="C9" s="3" t="s">
        <v>489</v>
      </c>
      <c r="D9" s="3" t="s">
        <v>93</v>
      </c>
      <c r="E9" s="3" t="s">
        <v>490</v>
      </c>
      <c r="F9" s="3" t="s">
        <v>199</v>
      </c>
      <c r="G9" s="3" t="s">
        <v>283</v>
      </c>
      <c r="H9" s="3">
        <v>9</v>
      </c>
      <c r="I9" s="11" t="str">
        <f>VLOOKUP(B9,'[5]Sheet1'!A34:C236,2)</f>
        <v>Boca Raton</v>
      </c>
      <c r="J9" s="11" t="str">
        <f>VLOOKUP(B9,'[5]Sheet1'!A34:C236,3)</f>
        <v>FL</v>
      </c>
    </row>
    <row r="10" spans="1:10" ht="12.75">
      <c r="A10" s="3">
        <v>43</v>
      </c>
      <c r="B10" s="3" t="s">
        <v>36</v>
      </c>
      <c r="C10" s="3" t="s">
        <v>491</v>
      </c>
      <c r="D10" s="3" t="s">
        <v>93</v>
      </c>
      <c r="E10" s="3" t="s">
        <v>291</v>
      </c>
      <c r="F10" s="3" t="s">
        <v>355</v>
      </c>
      <c r="G10" s="3" t="s">
        <v>456</v>
      </c>
      <c r="H10" s="3" t="s">
        <v>180</v>
      </c>
      <c r="I10" s="11" t="str">
        <f>VLOOKUP(B10,'[5]Sheet1'!A35:C237,2)</f>
        <v>Tewksbury</v>
      </c>
      <c r="J10" s="11" t="str">
        <f>VLOOKUP(B10,'[5]Sheet1'!A35:C237,3)</f>
        <v>MA</v>
      </c>
    </row>
    <row r="11" spans="1:10" ht="12.75">
      <c r="A11" s="3">
        <v>44</v>
      </c>
      <c r="B11" s="3" t="s">
        <v>273</v>
      </c>
      <c r="C11" s="3" t="s">
        <v>492</v>
      </c>
      <c r="D11" s="3" t="s">
        <v>93</v>
      </c>
      <c r="E11" s="3" t="s">
        <v>493</v>
      </c>
      <c r="F11" s="3" t="s">
        <v>494</v>
      </c>
      <c r="G11" s="3" t="s">
        <v>341</v>
      </c>
      <c r="H11" s="3" t="s">
        <v>180</v>
      </c>
      <c r="I11" s="11" t="str">
        <f>VLOOKUP(B11,'[5]Sheet1'!A39:C241,2)</f>
        <v>Winchester</v>
      </c>
      <c r="J11" s="11" t="str">
        <f>VLOOKUP(B11,'[5]Sheet1'!A39:C241,3)</f>
        <v>MA</v>
      </c>
    </row>
    <row r="12" spans="1:10" ht="12.75">
      <c r="A12" s="3">
        <v>45</v>
      </c>
      <c r="B12" s="3" t="s">
        <v>21</v>
      </c>
      <c r="C12" s="3" t="s">
        <v>495</v>
      </c>
      <c r="D12" s="3" t="s">
        <v>186</v>
      </c>
      <c r="E12" s="3" t="s">
        <v>496</v>
      </c>
      <c r="F12" s="3" t="s">
        <v>199</v>
      </c>
      <c r="G12" s="3" t="s">
        <v>374</v>
      </c>
      <c r="H12" s="3" t="s">
        <v>180</v>
      </c>
      <c r="I12" s="11" t="s">
        <v>118</v>
      </c>
      <c r="J12" s="11" t="s">
        <v>95</v>
      </c>
    </row>
    <row r="13" spans="1:10" ht="12.75">
      <c r="A13" s="3">
        <v>46</v>
      </c>
      <c r="B13" s="3" t="s">
        <v>272</v>
      </c>
      <c r="C13" s="3" t="s">
        <v>497</v>
      </c>
      <c r="D13" s="3" t="s">
        <v>93</v>
      </c>
      <c r="E13" s="3" t="s">
        <v>423</v>
      </c>
      <c r="F13" s="3" t="s">
        <v>355</v>
      </c>
      <c r="G13" s="3" t="s">
        <v>498</v>
      </c>
      <c r="H13" s="3" t="s">
        <v>180</v>
      </c>
      <c r="I13" s="11" t="s">
        <v>137</v>
      </c>
      <c r="J13" s="11" t="s">
        <v>95</v>
      </c>
    </row>
    <row r="14" spans="1:10" ht="12.75">
      <c r="A14" s="3">
        <v>47</v>
      </c>
      <c r="B14" s="3" t="s">
        <v>202</v>
      </c>
      <c r="C14" s="3" t="s">
        <v>499</v>
      </c>
      <c r="D14" s="3" t="s">
        <v>186</v>
      </c>
      <c r="E14" s="3" t="s">
        <v>500</v>
      </c>
      <c r="F14" s="3" t="s">
        <v>308</v>
      </c>
      <c r="G14" s="3" t="s">
        <v>501</v>
      </c>
      <c r="H14" s="3">
        <v>9</v>
      </c>
      <c r="I14" s="11" t="str">
        <f>VLOOKUP(B14,'[5]Sheet1'!A42:C244,2)</f>
        <v>Wilmington</v>
      </c>
      <c r="J14" s="11" t="str">
        <f>VLOOKUP(B14,'[5]Sheet1'!A42:C244,3)</f>
        <v>MA</v>
      </c>
    </row>
    <row r="15" spans="1:10" ht="12.75">
      <c r="A15" s="3">
        <v>48</v>
      </c>
      <c r="B15" s="3" t="s">
        <v>51</v>
      </c>
      <c r="C15" s="3" t="s">
        <v>502</v>
      </c>
      <c r="D15" s="3" t="s">
        <v>93</v>
      </c>
      <c r="E15" s="3" t="s">
        <v>227</v>
      </c>
      <c r="F15" s="3" t="s">
        <v>503</v>
      </c>
      <c r="G15" s="3" t="s">
        <v>504</v>
      </c>
      <c r="H15" s="3">
        <v>9</v>
      </c>
      <c r="I15" s="11" t="s">
        <v>505</v>
      </c>
      <c r="J15" s="11" t="s">
        <v>506</v>
      </c>
    </row>
    <row r="16" spans="1:10" ht="12.75">
      <c r="A16" s="3">
        <v>49</v>
      </c>
      <c r="B16" s="3" t="s">
        <v>210</v>
      </c>
      <c r="C16" s="3" t="s">
        <v>507</v>
      </c>
      <c r="D16" s="3" t="s">
        <v>93</v>
      </c>
      <c r="E16" s="3" t="s">
        <v>394</v>
      </c>
      <c r="F16" s="3" t="s">
        <v>355</v>
      </c>
      <c r="G16" s="3" t="s">
        <v>508</v>
      </c>
      <c r="H16" s="3" t="s">
        <v>509</v>
      </c>
      <c r="I16" s="11" t="str">
        <f>VLOOKUP(B16,'[5]Sheet1'!A49:C251,2)</f>
        <v>Tewksbury</v>
      </c>
      <c r="J16" s="11" t="str">
        <f>VLOOKUP(B16,'[5]Sheet1'!A49:C251,3)</f>
        <v>MA</v>
      </c>
    </row>
    <row r="17" spans="1:10" ht="12.75">
      <c r="A17" s="3">
        <v>50</v>
      </c>
      <c r="B17" s="3" t="s">
        <v>217</v>
      </c>
      <c r="C17" s="3" t="s">
        <v>510</v>
      </c>
      <c r="D17" s="3" t="s">
        <v>93</v>
      </c>
      <c r="E17" s="3" t="s">
        <v>330</v>
      </c>
      <c r="F17" s="3" t="s">
        <v>195</v>
      </c>
      <c r="G17" s="3" t="s">
        <v>218</v>
      </c>
      <c r="H17" s="3" t="s">
        <v>180</v>
      </c>
      <c r="I17" s="11" t="str">
        <f>VLOOKUP(B17,'[5]Sheet1'!A43:C245,2)</f>
        <v>Concord</v>
      </c>
      <c r="J17" s="11" t="str">
        <f>VLOOKUP(B17,'[5]Sheet1'!A43:C245,3)</f>
        <v>MA</v>
      </c>
    </row>
    <row r="18" spans="1:10" ht="12.75">
      <c r="A18" s="3">
        <v>51</v>
      </c>
      <c r="B18" s="3" t="s">
        <v>511</v>
      </c>
      <c r="C18" s="3" t="s">
        <v>512</v>
      </c>
      <c r="D18" s="3" t="s">
        <v>93</v>
      </c>
      <c r="E18" s="3" t="s">
        <v>189</v>
      </c>
      <c r="F18" s="3" t="s">
        <v>381</v>
      </c>
      <c r="G18" s="3" t="s">
        <v>513</v>
      </c>
      <c r="H18" s="3" t="s">
        <v>180</v>
      </c>
      <c r="I18" s="11" t="s">
        <v>168</v>
      </c>
      <c r="J18" s="11" t="str">
        <f>VLOOKUP(B18,'[5]Sheet1'!A51:C253,3)</f>
        <v>MA</v>
      </c>
    </row>
    <row r="19" spans="1:10" ht="12.75">
      <c r="A19" s="3">
        <v>54</v>
      </c>
      <c r="B19" s="3" t="s">
        <v>28</v>
      </c>
      <c r="C19" s="3" t="s">
        <v>514</v>
      </c>
      <c r="D19" s="3" t="s">
        <v>93</v>
      </c>
      <c r="E19" s="3" t="s">
        <v>515</v>
      </c>
      <c r="F19" s="3" t="s">
        <v>381</v>
      </c>
      <c r="G19" s="3" t="s">
        <v>516</v>
      </c>
      <c r="H19" s="3" t="s">
        <v>180</v>
      </c>
      <c r="I19" s="11" t="str">
        <f>VLOOKUP(B19,'[5]Sheet1'!A45:C247,2)</f>
        <v>Gray</v>
      </c>
      <c r="J19" s="11" t="s">
        <v>318</v>
      </c>
    </row>
    <row r="20" spans="1:10" ht="12.75">
      <c r="A20" s="3">
        <v>55</v>
      </c>
      <c r="B20" s="3" t="s">
        <v>285</v>
      </c>
      <c r="C20" s="3" t="s">
        <v>517</v>
      </c>
      <c r="D20" s="3" t="s">
        <v>93</v>
      </c>
      <c r="E20" s="3" t="s">
        <v>265</v>
      </c>
      <c r="F20" s="3" t="s">
        <v>308</v>
      </c>
      <c r="G20" s="3" t="s">
        <v>484</v>
      </c>
      <c r="H20" s="3" t="s">
        <v>509</v>
      </c>
      <c r="I20" s="11" t="s">
        <v>160</v>
      </c>
      <c r="J20" s="11" t="s">
        <v>106</v>
      </c>
    </row>
    <row r="21" spans="1:10" ht="12.75">
      <c r="A21" s="3">
        <v>56</v>
      </c>
      <c r="B21" s="3" t="s">
        <v>208</v>
      </c>
      <c r="C21" s="3" t="s">
        <v>518</v>
      </c>
      <c r="D21" s="3" t="s">
        <v>93</v>
      </c>
      <c r="E21" s="3" t="s">
        <v>209</v>
      </c>
      <c r="F21" s="3">
        <v>185</v>
      </c>
      <c r="G21" s="3" t="s">
        <v>212</v>
      </c>
      <c r="H21" s="3">
        <v>10</v>
      </c>
      <c r="I21" s="11" t="s">
        <v>126</v>
      </c>
      <c r="J21" s="11" t="s">
        <v>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:IV2"/>
    </sheetView>
  </sheetViews>
  <sheetFormatPr defaultColWidth="9.140625" defaultRowHeight="12.75"/>
  <cols>
    <col min="1" max="1" width="4.00390625" style="4" bestFit="1" customWidth="1"/>
    <col min="2" max="2" width="19.7109375" style="4" bestFit="1" customWidth="1"/>
    <col min="3" max="3" width="11.8515625" style="4" customWidth="1"/>
    <col min="4" max="4" width="9.28125" style="4" customWidth="1"/>
    <col min="5" max="5" width="7.57421875" style="4" customWidth="1"/>
    <col min="6" max="6" width="7.140625" style="4" customWidth="1"/>
    <col min="7" max="7" width="20.00390625" style="4" customWidth="1"/>
    <col min="8" max="8" width="11.00390625" style="4" customWidth="1"/>
    <col min="9" max="9" width="14.421875" style="4" customWidth="1"/>
    <col min="10" max="10" width="17.140625" style="4" customWidth="1"/>
  </cols>
  <sheetData>
    <row r="1" ht="18">
      <c r="E1" s="8" t="s">
        <v>436</v>
      </c>
    </row>
    <row r="2" ht="18">
      <c r="E2" s="8"/>
    </row>
    <row r="3" spans="1:10" ht="25.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91</v>
      </c>
      <c r="H3" s="2" t="s">
        <v>437</v>
      </c>
      <c r="I3" s="9" t="s">
        <v>172</v>
      </c>
      <c r="J3" s="9" t="s">
        <v>173</v>
      </c>
    </row>
    <row r="4" spans="1:10" ht="12.75" customHeight="1">
      <c r="A4" s="3">
        <v>4</v>
      </c>
      <c r="B4" s="3" t="s">
        <v>40</v>
      </c>
      <c r="C4" s="3" t="s">
        <v>438</v>
      </c>
      <c r="D4" s="3" t="s">
        <v>186</v>
      </c>
      <c r="E4" s="3" t="s">
        <v>189</v>
      </c>
      <c r="F4" s="3" t="s">
        <v>311</v>
      </c>
      <c r="G4" s="3" t="s">
        <v>39</v>
      </c>
      <c r="H4" s="3">
        <v>11</v>
      </c>
      <c r="I4" s="11" t="str">
        <f>VLOOKUP(B4,'[4]Sheet1'!A146:C348,2)</f>
        <v>Charlotte</v>
      </c>
      <c r="J4" s="11" t="str">
        <f>VLOOKUP(B4,'[4]Sheet1'!A146:C348,3)</f>
        <v>Vermont</v>
      </c>
    </row>
    <row r="5" spans="1:10" ht="12.75" customHeight="1">
      <c r="A5" s="3">
        <v>5</v>
      </c>
      <c r="B5" s="3" t="s">
        <v>9</v>
      </c>
      <c r="C5" s="3" t="s">
        <v>439</v>
      </c>
      <c r="D5" s="3" t="s">
        <v>186</v>
      </c>
      <c r="E5" s="3" t="s">
        <v>284</v>
      </c>
      <c r="F5" s="3" t="s">
        <v>440</v>
      </c>
      <c r="G5" s="3" t="s">
        <v>441</v>
      </c>
      <c r="H5" s="3">
        <v>12</v>
      </c>
      <c r="I5" s="11" t="s">
        <v>94</v>
      </c>
      <c r="J5" s="11" t="s">
        <v>95</v>
      </c>
    </row>
    <row r="6" spans="1:10" ht="12.75" customHeight="1">
      <c r="A6" s="3">
        <v>6</v>
      </c>
      <c r="B6" s="3" t="s">
        <v>612</v>
      </c>
      <c r="C6" s="3" t="s">
        <v>442</v>
      </c>
      <c r="D6" s="3" t="s">
        <v>186</v>
      </c>
      <c r="E6" s="3" t="s">
        <v>204</v>
      </c>
      <c r="F6" s="3" t="s">
        <v>311</v>
      </c>
      <c r="G6" s="3" t="s">
        <v>443</v>
      </c>
      <c r="H6" s="3" t="s">
        <v>176</v>
      </c>
      <c r="I6" s="11" t="s">
        <v>444</v>
      </c>
      <c r="J6" s="11" t="s">
        <v>110</v>
      </c>
    </row>
    <row r="7" spans="1:10" ht="12.75" customHeight="1">
      <c r="A7" s="3">
        <v>7</v>
      </c>
      <c r="B7" s="3" t="s">
        <v>185</v>
      </c>
      <c r="C7" s="3" t="s">
        <v>445</v>
      </c>
      <c r="D7" s="3" t="s">
        <v>186</v>
      </c>
      <c r="E7" s="3" t="s">
        <v>369</v>
      </c>
      <c r="F7" s="3" t="s">
        <v>381</v>
      </c>
      <c r="G7" s="3" t="s">
        <v>446</v>
      </c>
      <c r="H7" s="3" t="s">
        <v>447</v>
      </c>
      <c r="I7" s="11" t="s">
        <v>115</v>
      </c>
      <c r="J7" s="11" t="s">
        <v>95</v>
      </c>
    </row>
    <row r="8" spans="1:10" ht="12.75" customHeight="1">
      <c r="A8" s="3">
        <v>8</v>
      </c>
      <c r="B8" s="3" t="s">
        <v>64</v>
      </c>
      <c r="C8" s="3" t="s">
        <v>448</v>
      </c>
      <c r="D8" s="3" t="s">
        <v>93</v>
      </c>
      <c r="E8" s="3" t="s">
        <v>398</v>
      </c>
      <c r="F8" s="3" t="s">
        <v>206</v>
      </c>
      <c r="G8" s="3" t="s">
        <v>39</v>
      </c>
      <c r="H8" s="3">
        <v>11</v>
      </c>
      <c r="I8" s="11" t="s">
        <v>113</v>
      </c>
      <c r="J8" s="11" t="s">
        <v>95</v>
      </c>
    </row>
    <row r="9" spans="1:10" ht="12.75" customHeight="1">
      <c r="A9" s="3">
        <v>10</v>
      </c>
      <c r="B9" s="3" t="s">
        <v>10</v>
      </c>
      <c r="C9" s="3" t="s">
        <v>449</v>
      </c>
      <c r="D9" s="3" t="s">
        <v>93</v>
      </c>
      <c r="E9" s="3" t="s">
        <v>450</v>
      </c>
      <c r="F9" s="3" t="s">
        <v>451</v>
      </c>
      <c r="G9" s="3" t="s">
        <v>452</v>
      </c>
      <c r="H9" s="3" t="s">
        <v>183</v>
      </c>
      <c r="I9" s="11" t="s">
        <v>142</v>
      </c>
      <c r="J9" s="11" t="s">
        <v>98</v>
      </c>
    </row>
    <row r="10" spans="1:10" ht="12.75" customHeight="1">
      <c r="A10" s="3">
        <v>11</v>
      </c>
      <c r="B10" s="3" t="s">
        <v>46</v>
      </c>
      <c r="C10" s="3" t="s">
        <v>453</v>
      </c>
      <c r="D10" s="3" t="s">
        <v>93</v>
      </c>
      <c r="E10" s="3" t="s">
        <v>291</v>
      </c>
      <c r="F10" s="3" t="s">
        <v>184</v>
      </c>
      <c r="G10" s="3" t="s">
        <v>454</v>
      </c>
      <c r="H10" s="3" t="s">
        <v>176</v>
      </c>
      <c r="I10" s="11" t="s">
        <v>406</v>
      </c>
      <c r="J10" s="11" t="s">
        <v>95</v>
      </c>
    </row>
    <row r="11" spans="1:10" ht="12.75" customHeight="1">
      <c r="A11" s="3">
        <v>13</v>
      </c>
      <c r="B11" s="3" t="s">
        <v>3</v>
      </c>
      <c r="C11" s="3" t="s">
        <v>455</v>
      </c>
      <c r="D11" s="3" t="s">
        <v>93</v>
      </c>
      <c r="E11" s="3" t="s">
        <v>423</v>
      </c>
      <c r="F11" s="3" t="s">
        <v>199</v>
      </c>
      <c r="G11" s="3" t="s">
        <v>452</v>
      </c>
      <c r="H11" s="3" t="s">
        <v>456</v>
      </c>
      <c r="I11" s="11" t="s">
        <v>155</v>
      </c>
      <c r="J11" s="13" t="s">
        <v>95</v>
      </c>
    </row>
    <row r="12" spans="1:10" ht="12.75" customHeight="1">
      <c r="A12" s="3">
        <v>14</v>
      </c>
      <c r="B12" s="3" t="s">
        <v>66</v>
      </c>
      <c r="C12" s="3" t="s">
        <v>457</v>
      </c>
      <c r="D12" s="3" t="s">
        <v>93</v>
      </c>
      <c r="E12" s="3" t="s">
        <v>192</v>
      </c>
      <c r="F12" s="3" t="s">
        <v>184</v>
      </c>
      <c r="G12" s="3" t="s">
        <v>458</v>
      </c>
      <c r="H12" s="3">
        <v>11</v>
      </c>
      <c r="I12" s="11" t="s">
        <v>104</v>
      </c>
      <c r="J12" s="13" t="s">
        <v>95</v>
      </c>
    </row>
    <row r="13" spans="1:10" ht="12.75" customHeight="1">
      <c r="A13" s="3">
        <v>15</v>
      </c>
      <c r="B13" s="3" t="s">
        <v>67</v>
      </c>
      <c r="C13" s="3" t="s">
        <v>459</v>
      </c>
      <c r="D13" s="3" t="s">
        <v>93</v>
      </c>
      <c r="E13" s="3" t="s">
        <v>376</v>
      </c>
      <c r="F13" s="3" t="s">
        <v>355</v>
      </c>
      <c r="G13" s="3" t="s">
        <v>611</v>
      </c>
      <c r="H13" s="3">
        <v>12</v>
      </c>
      <c r="I13" s="11" t="s">
        <v>152</v>
      </c>
      <c r="J13" s="11" t="s">
        <v>106</v>
      </c>
    </row>
    <row r="14" spans="1:10" ht="12.75" customHeight="1">
      <c r="A14" s="3">
        <v>16</v>
      </c>
      <c r="B14" s="3" t="s">
        <v>47</v>
      </c>
      <c r="C14" s="3" t="s">
        <v>348</v>
      </c>
      <c r="D14" s="3" t="s">
        <v>186</v>
      </c>
      <c r="E14" s="3" t="s">
        <v>263</v>
      </c>
      <c r="F14" s="3" t="s">
        <v>205</v>
      </c>
      <c r="G14" s="3" t="s">
        <v>458</v>
      </c>
      <c r="H14" s="3" t="s">
        <v>176</v>
      </c>
      <c r="I14" s="11" t="s">
        <v>460</v>
      </c>
      <c r="J14" s="11" t="s">
        <v>95</v>
      </c>
    </row>
    <row r="15" spans="1:10" ht="12.75" customHeight="1">
      <c r="A15" s="3">
        <v>17</v>
      </c>
      <c r="B15" s="3" t="s">
        <v>65</v>
      </c>
      <c r="C15" s="3" t="s">
        <v>425</v>
      </c>
      <c r="D15" s="3" t="s">
        <v>93</v>
      </c>
      <c r="E15" s="3" t="s">
        <v>227</v>
      </c>
      <c r="F15" s="3" t="s">
        <v>179</v>
      </c>
      <c r="G15" s="3" t="s">
        <v>39</v>
      </c>
      <c r="H15" s="3">
        <v>11</v>
      </c>
      <c r="I15" s="11" t="s">
        <v>111</v>
      </c>
      <c r="J15" s="11" t="s">
        <v>110</v>
      </c>
    </row>
    <row r="16" spans="1:10" ht="12.75" customHeight="1">
      <c r="A16" s="3">
        <v>18</v>
      </c>
      <c r="B16" s="3" t="s">
        <v>461</v>
      </c>
      <c r="C16" s="3" t="s">
        <v>462</v>
      </c>
      <c r="D16" s="3" t="s">
        <v>93</v>
      </c>
      <c r="E16" s="3" t="s">
        <v>330</v>
      </c>
      <c r="F16" s="3" t="s">
        <v>463</v>
      </c>
      <c r="G16" s="3" t="s">
        <v>469</v>
      </c>
      <c r="H16" s="3">
        <v>12</v>
      </c>
      <c r="I16" s="11" t="s">
        <v>130</v>
      </c>
      <c r="J16" s="13" t="s">
        <v>95</v>
      </c>
    </row>
    <row r="17" spans="1:10" ht="12.75" customHeight="1">
      <c r="A17" s="3">
        <v>19</v>
      </c>
      <c r="B17" s="3" t="s">
        <v>207</v>
      </c>
      <c r="C17" s="3" t="s">
        <v>464</v>
      </c>
      <c r="D17" s="3" t="s">
        <v>93</v>
      </c>
      <c r="E17" s="3" t="s">
        <v>465</v>
      </c>
      <c r="F17" s="3" t="s">
        <v>466</v>
      </c>
      <c r="G17" s="3" t="s">
        <v>467</v>
      </c>
      <c r="H17" s="3">
        <v>11</v>
      </c>
      <c r="I17" s="11" t="s">
        <v>158</v>
      </c>
      <c r="J17" s="11" t="s">
        <v>127</v>
      </c>
    </row>
    <row r="18" spans="1:10" ht="12.75" customHeight="1">
      <c r="A18" s="3">
        <v>21</v>
      </c>
      <c r="B18" s="3" t="s">
        <v>76</v>
      </c>
      <c r="C18" s="3" t="s">
        <v>468</v>
      </c>
      <c r="D18" s="3" t="s">
        <v>93</v>
      </c>
      <c r="E18" s="3" t="s">
        <v>314</v>
      </c>
      <c r="F18" s="3" t="s">
        <v>381</v>
      </c>
      <c r="G18" s="3" t="s">
        <v>469</v>
      </c>
      <c r="H18" s="3">
        <v>12</v>
      </c>
      <c r="I18" s="11" t="s">
        <v>470</v>
      </c>
      <c r="J18" s="11" t="str">
        <f>VLOOKUP(B18,'[4]Sheet1'!A144:C346,3)</f>
        <v>MA</v>
      </c>
    </row>
    <row r="19" spans="1:10" ht="12.75" customHeight="1">
      <c r="A19" s="3">
        <v>24</v>
      </c>
      <c r="B19" s="3" t="s">
        <v>11</v>
      </c>
      <c r="C19" s="3" t="s">
        <v>348</v>
      </c>
      <c r="D19" s="3" t="s">
        <v>186</v>
      </c>
      <c r="E19" s="3" t="s">
        <v>189</v>
      </c>
      <c r="F19" s="3" t="s">
        <v>471</v>
      </c>
      <c r="G19" s="3" t="s">
        <v>452</v>
      </c>
      <c r="H19" s="3" t="s">
        <v>176</v>
      </c>
      <c r="I19" s="11" t="str">
        <f>VLOOKUP(B19,'[4]Sheet1'!A153:C355,2)</f>
        <v>Blainville</v>
      </c>
      <c r="J19" s="11" t="str">
        <f>VLOOKUP(B19,'[4]Sheet1'!A153:C355,3)</f>
        <v>Quebec</v>
      </c>
    </row>
    <row r="20" spans="1:10" ht="12.75" customHeight="1">
      <c r="A20" s="3">
        <v>33</v>
      </c>
      <c r="B20" s="3" t="s">
        <v>191</v>
      </c>
      <c r="C20" s="3" t="s">
        <v>472</v>
      </c>
      <c r="D20" s="3" t="s">
        <v>188</v>
      </c>
      <c r="E20" s="3" t="s">
        <v>192</v>
      </c>
      <c r="F20" s="3" t="s">
        <v>473</v>
      </c>
      <c r="G20" s="3" t="s">
        <v>474</v>
      </c>
      <c r="H20" s="3" t="s">
        <v>183</v>
      </c>
      <c r="I20" s="11" t="s">
        <v>97</v>
      </c>
      <c r="J20" s="11" t="s">
        <v>98</v>
      </c>
    </row>
    <row r="21" spans="1:10" ht="12.75" customHeight="1">
      <c r="A21" s="3">
        <v>35</v>
      </c>
      <c r="B21" s="3" t="s">
        <v>48</v>
      </c>
      <c r="C21" s="3" t="s">
        <v>475</v>
      </c>
      <c r="D21" s="3" t="s">
        <v>188</v>
      </c>
      <c r="E21" s="3" t="s">
        <v>189</v>
      </c>
      <c r="F21" s="3" t="s">
        <v>175</v>
      </c>
      <c r="G21" s="3" t="s">
        <v>452</v>
      </c>
      <c r="H21" s="3">
        <v>11</v>
      </c>
      <c r="I21" s="11" t="s">
        <v>169</v>
      </c>
      <c r="J21" s="11" t="s">
        <v>98</v>
      </c>
    </row>
    <row r="22" ht="12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6" sqref="B26"/>
    </sheetView>
  </sheetViews>
  <sheetFormatPr defaultColWidth="9.140625" defaultRowHeight="12.75"/>
  <cols>
    <col min="1" max="1" width="4.00390625" style="4" bestFit="1" customWidth="1"/>
    <col min="2" max="2" width="18.140625" style="4" customWidth="1"/>
    <col min="3" max="3" width="13.421875" style="4" customWidth="1"/>
    <col min="4" max="4" width="9.7109375" style="4" customWidth="1"/>
    <col min="5" max="5" width="7.57421875" style="4" customWidth="1"/>
    <col min="6" max="6" width="7.8515625" style="4" customWidth="1"/>
    <col min="7" max="7" width="25.57421875" style="4" bestFit="1" customWidth="1"/>
    <col min="8" max="8" width="9.00390625" style="4" customWidth="1"/>
    <col min="9" max="9" width="13.140625" style="4" customWidth="1"/>
    <col min="10" max="10" width="14.140625" style="4" customWidth="1"/>
  </cols>
  <sheetData>
    <row r="1" ht="18">
      <c r="E1" s="8" t="s">
        <v>393</v>
      </c>
    </row>
    <row r="2" ht="18">
      <c r="E2" s="8"/>
    </row>
    <row r="3" spans="1:10" ht="38.2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91</v>
      </c>
      <c r="H3" s="2" t="s">
        <v>306</v>
      </c>
      <c r="I3" s="9" t="s">
        <v>172</v>
      </c>
      <c r="J3" s="9" t="s">
        <v>173</v>
      </c>
    </row>
    <row r="4" spans="1:10" ht="12.75" customHeight="1">
      <c r="A4" s="3">
        <v>4</v>
      </c>
      <c r="B4" s="3" t="s">
        <v>32</v>
      </c>
      <c r="C4" s="3" t="s">
        <v>354</v>
      </c>
      <c r="D4" s="3" t="s">
        <v>186</v>
      </c>
      <c r="E4" s="3" t="s">
        <v>394</v>
      </c>
      <c r="F4" s="3" t="s">
        <v>205</v>
      </c>
      <c r="G4" s="3" t="s">
        <v>367</v>
      </c>
      <c r="H4" s="3" t="s">
        <v>176</v>
      </c>
      <c r="I4" s="11"/>
      <c r="J4" s="11" t="s">
        <v>95</v>
      </c>
    </row>
    <row r="5" spans="1:10" ht="12.75" customHeight="1">
      <c r="A5" s="3">
        <v>5</v>
      </c>
      <c r="B5" s="3" t="s">
        <v>214</v>
      </c>
      <c r="C5" s="3" t="s">
        <v>395</v>
      </c>
      <c r="D5" s="3" t="s">
        <v>186</v>
      </c>
      <c r="E5" s="3" t="s">
        <v>343</v>
      </c>
      <c r="F5" s="3" t="s">
        <v>311</v>
      </c>
      <c r="G5" s="3" t="s">
        <v>396</v>
      </c>
      <c r="H5" s="3">
        <v>11</v>
      </c>
      <c r="I5" s="11" t="str">
        <f>VLOOKUP(B5,'[3]Sheet1'!A123:C325,2)</f>
        <v>Manchester</v>
      </c>
      <c r="J5" s="11" t="str">
        <f>VLOOKUP(B5,'[3]Sheet1'!A123:C325,3)</f>
        <v>MA</v>
      </c>
    </row>
    <row r="6" spans="1:10" ht="12.75" customHeight="1">
      <c r="A6" s="3">
        <v>6</v>
      </c>
      <c r="B6" s="3" t="s">
        <v>287</v>
      </c>
      <c r="C6" s="3" t="s">
        <v>397</v>
      </c>
      <c r="D6" s="3" t="s">
        <v>186</v>
      </c>
      <c r="E6" s="3" t="s">
        <v>398</v>
      </c>
      <c r="F6" s="3" t="s">
        <v>205</v>
      </c>
      <c r="G6" s="3" t="s">
        <v>341</v>
      </c>
      <c r="H6" s="11">
        <v>12</v>
      </c>
      <c r="I6" s="11" t="s">
        <v>132</v>
      </c>
      <c r="J6" s="11" t="s">
        <v>95</v>
      </c>
    </row>
    <row r="7" spans="1:10" ht="12.75" customHeight="1">
      <c r="A7" s="3">
        <v>8</v>
      </c>
      <c r="B7" s="3" t="s">
        <v>219</v>
      </c>
      <c r="C7" s="3" t="s">
        <v>399</v>
      </c>
      <c r="D7" s="3" t="s">
        <v>186</v>
      </c>
      <c r="E7" s="3" t="s">
        <v>204</v>
      </c>
      <c r="F7" s="3" t="s">
        <v>381</v>
      </c>
      <c r="G7" s="3" t="s">
        <v>400</v>
      </c>
      <c r="H7" s="3" t="s">
        <v>180</v>
      </c>
      <c r="I7" s="11" t="str">
        <f>VLOOKUP(B7,'[3]Sheet1'!A110:C312,2)</f>
        <v>Foxboro</v>
      </c>
      <c r="J7" s="11" t="s">
        <v>95</v>
      </c>
    </row>
    <row r="8" spans="1:10" ht="12.75" customHeight="1">
      <c r="A8" s="3">
        <v>9</v>
      </c>
      <c r="B8" s="3" t="s">
        <v>49</v>
      </c>
      <c r="C8" s="3" t="s">
        <v>401</v>
      </c>
      <c r="D8" s="3" t="s">
        <v>186</v>
      </c>
      <c r="E8" s="3" t="s">
        <v>189</v>
      </c>
      <c r="F8" s="3" t="s">
        <v>205</v>
      </c>
      <c r="G8" s="3" t="s">
        <v>402</v>
      </c>
      <c r="H8" s="3" t="s">
        <v>183</v>
      </c>
      <c r="I8" s="11" t="s">
        <v>140</v>
      </c>
      <c r="J8" s="11" t="s">
        <v>95</v>
      </c>
    </row>
    <row r="9" spans="1:10" ht="12.75" customHeight="1">
      <c r="A9" s="3">
        <v>10</v>
      </c>
      <c r="B9" s="3" t="s">
        <v>27</v>
      </c>
      <c r="C9" s="3" t="s">
        <v>403</v>
      </c>
      <c r="D9" s="3" t="s">
        <v>93</v>
      </c>
      <c r="E9" s="3" t="s">
        <v>394</v>
      </c>
      <c r="F9" s="3" t="s">
        <v>175</v>
      </c>
      <c r="G9" s="3" t="s">
        <v>404</v>
      </c>
      <c r="H9" s="3" t="s">
        <v>405</v>
      </c>
      <c r="I9" s="11" t="s">
        <v>406</v>
      </c>
      <c r="J9" s="11" t="s">
        <v>95</v>
      </c>
    </row>
    <row r="10" spans="1:10" ht="12.75" customHeight="1">
      <c r="A10" s="3">
        <v>11</v>
      </c>
      <c r="B10" s="3" t="s">
        <v>238</v>
      </c>
      <c r="C10" s="3" t="s">
        <v>407</v>
      </c>
      <c r="D10" s="3" t="s">
        <v>93</v>
      </c>
      <c r="E10" s="3" t="s">
        <v>204</v>
      </c>
      <c r="F10" s="3" t="s">
        <v>206</v>
      </c>
      <c r="G10" s="3" t="s">
        <v>408</v>
      </c>
      <c r="H10" s="3" t="s">
        <v>176</v>
      </c>
      <c r="I10" s="11" t="str">
        <f>VLOOKUP(B10,'[3]Sheet1'!A114:C316,2)</f>
        <v>S. Glens Falls</v>
      </c>
      <c r="J10" s="11" t="str">
        <f>VLOOKUP(B10,'[3]Sheet1'!A114:C316,3)</f>
        <v>NY</v>
      </c>
    </row>
    <row r="11" spans="1:10" ht="12.75" customHeight="1">
      <c r="A11" s="3">
        <v>12</v>
      </c>
      <c r="B11" s="3" t="s">
        <v>215</v>
      </c>
      <c r="C11" s="3" t="s">
        <v>409</v>
      </c>
      <c r="D11" s="3" t="s">
        <v>93</v>
      </c>
      <c r="E11" s="3" t="s">
        <v>282</v>
      </c>
      <c r="F11" s="3" t="s">
        <v>381</v>
      </c>
      <c r="G11" s="3" t="s">
        <v>410</v>
      </c>
      <c r="H11" s="3">
        <v>11</v>
      </c>
      <c r="I11" s="11" t="s">
        <v>143</v>
      </c>
      <c r="J11" s="11" t="s">
        <v>95</v>
      </c>
    </row>
    <row r="12" spans="1:10" ht="12.75" customHeight="1">
      <c r="A12" s="3">
        <v>14</v>
      </c>
      <c r="B12" s="3" t="s">
        <v>211</v>
      </c>
      <c r="C12" s="3" t="s">
        <v>411</v>
      </c>
      <c r="D12" s="3" t="s">
        <v>93</v>
      </c>
      <c r="E12" s="3" t="s">
        <v>263</v>
      </c>
      <c r="F12" s="3" t="s">
        <v>184</v>
      </c>
      <c r="G12" s="3" t="s">
        <v>258</v>
      </c>
      <c r="H12" s="3">
        <v>11</v>
      </c>
      <c r="I12" s="11" t="s">
        <v>119</v>
      </c>
      <c r="J12" s="11" t="s">
        <v>95</v>
      </c>
    </row>
    <row r="13" spans="1:10" ht="12.75" customHeight="1">
      <c r="A13" s="3">
        <v>15</v>
      </c>
      <c r="B13" s="3" t="s">
        <v>182</v>
      </c>
      <c r="C13" s="3" t="s">
        <v>412</v>
      </c>
      <c r="D13" s="3" t="s">
        <v>93</v>
      </c>
      <c r="E13" s="3" t="s">
        <v>369</v>
      </c>
      <c r="F13" s="3" t="s">
        <v>175</v>
      </c>
      <c r="G13" s="3" t="s">
        <v>413</v>
      </c>
      <c r="H13" s="3" t="s">
        <v>176</v>
      </c>
      <c r="I13" s="11" t="str">
        <f>VLOOKUP(B13,'[3]Sheet1'!A119:C321,2)</f>
        <v>Wakefield</v>
      </c>
      <c r="J13" s="11" t="str">
        <f>VLOOKUP(B13,'[3]Sheet1'!A119:C321,3)</f>
        <v>MA</v>
      </c>
    </row>
    <row r="14" spans="1:10" ht="12.75" customHeight="1">
      <c r="A14" s="3">
        <v>16</v>
      </c>
      <c r="B14" s="3" t="s">
        <v>414</v>
      </c>
      <c r="C14" s="3" t="s">
        <v>415</v>
      </c>
      <c r="D14" s="3" t="s">
        <v>93</v>
      </c>
      <c r="E14" s="3" t="s">
        <v>204</v>
      </c>
      <c r="F14" s="3" t="s">
        <v>206</v>
      </c>
      <c r="G14" s="3" t="s">
        <v>244</v>
      </c>
      <c r="H14" s="3">
        <v>12</v>
      </c>
      <c r="I14" s="11"/>
      <c r="J14" s="11" t="s">
        <v>122</v>
      </c>
    </row>
    <row r="15" spans="1:10" ht="12.75" customHeight="1">
      <c r="A15" s="3">
        <v>17</v>
      </c>
      <c r="B15" s="3" t="s">
        <v>213</v>
      </c>
      <c r="C15" s="3" t="s">
        <v>416</v>
      </c>
      <c r="D15" s="3" t="s">
        <v>93</v>
      </c>
      <c r="E15" s="3" t="s">
        <v>314</v>
      </c>
      <c r="F15" s="3" t="s">
        <v>355</v>
      </c>
      <c r="G15" s="3" t="s">
        <v>417</v>
      </c>
      <c r="H15" s="3">
        <v>10</v>
      </c>
      <c r="I15" s="11" t="str">
        <f>VLOOKUP(B15,'[3]Sheet1'!A124:C326,2)</f>
        <v>Manchester</v>
      </c>
      <c r="J15" s="11" t="str">
        <f>VLOOKUP(B15,'[3]Sheet1'!A124:C326,3)</f>
        <v>MA</v>
      </c>
    </row>
    <row r="16" spans="1:10" ht="12.75" customHeight="1">
      <c r="A16" s="3">
        <v>18</v>
      </c>
      <c r="B16" s="3" t="s">
        <v>222</v>
      </c>
      <c r="C16" s="3" t="s">
        <v>418</v>
      </c>
      <c r="D16" s="3" t="s">
        <v>93</v>
      </c>
      <c r="E16" s="3" t="s">
        <v>189</v>
      </c>
      <c r="F16" s="3" t="s">
        <v>311</v>
      </c>
      <c r="G16" s="3" t="s">
        <v>408</v>
      </c>
      <c r="H16" s="3">
        <v>12</v>
      </c>
      <c r="I16" s="11" t="s">
        <v>109</v>
      </c>
      <c r="J16" s="11" t="s">
        <v>163</v>
      </c>
    </row>
    <row r="17" spans="1:10" ht="12.75" customHeight="1">
      <c r="A17" s="11">
        <v>19</v>
      </c>
      <c r="B17" s="11" t="s">
        <v>419</v>
      </c>
      <c r="C17" s="14">
        <v>34224</v>
      </c>
      <c r="D17" s="11" t="s">
        <v>93</v>
      </c>
      <c r="E17" s="11" t="s">
        <v>420</v>
      </c>
      <c r="F17" s="11">
        <v>195</v>
      </c>
      <c r="G17" s="11" t="s">
        <v>421</v>
      </c>
      <c r="H17" s="11">
        <v>12</v>
      </c>
      <c r="I17" s="11"/>
      <c r="J17" s="11"/>
    </row>
    <row r="18" spans="1:10" ht="12.75" customHeight="1">
      <c r="A18" s="11">
        <v>20</v>
      </c>
      <c r="B18" s="11" t="s">
        <v>422</v>
      </c>
      <c r="C18" s="14">
        <v>34089</v>
      </c>
      <c r="D18" s="11" t="s">
        <v>93</v>
      </c>
      <c r="E18" s="11" t="s">
        <v>423</v>
      </c>
      <c r="F18" s="11">
        <v>170</v>
      </c>
      <c r="G18" s="11" t="s">
        <v>212</v>
      </c>
      <c r="H18" s="11" t="s">
        <v>196</v>
      </c>
      <c r="I18" s="11" t="s">
        <v>424</v>
      </c>
      <c r="J18" s="11" t="s">
        <v>102</v>
      </c>
    </row>
    <row r="19" spans="1:10" ht="12.75" customHeight="1">
      <c r="A19" s="3">
        <v>23</v>
      </c>
      <c r="B19" s="3" t="s">
        <v>247</v>
      </c>
      <c r="C19" s="3" t="s">
        <v>425</v>
      </c>
      <c r="D19" s="3" t="s">
        <v>93</v>
      </c>
      <c r="E19" s="3" t="s">
        <v>426</v>
      </c>
      <c r="F19" s="3" t="s">
        <v>381</v>
      </c>
      <c r="G19" s="3" t="s">
        <v>427</v>
      </c>
      <c r="H19" s="3">
        <v>11</v>
      </c>
      <c r="I19" s="11" t="s">
        <v>129</v>
      </c>
      <c r="J19" s="11" t="s">
        <v>106</v>
      </c>
    </row>
    <row r="20" spans="1:10" ht="12.75" customHeight="1">
      <c r="A20" s="3">
        <v>24</v>
      </c>
      <c r="B20" s="3" t="s">
        <v>221</v>
      </c>
      <c r="C20" s="3" t="s">
        <v>428</v>
      </c>
      <c r="D20" s="3" t="s">
        <v>93</v>
      </c>
      <c r="E20" s="3" t="s">
        <v>343</v>
      </c>
      <c r="F20" s="3" t="s">
        <v>429</v>
      </c>
      <c r="G20" s="3" t="s">
        <v>430</v>
      </c>
      <c r="H20" s="3" t="s">
        <v>176</v>
      </c>
      <c r="I20" s="11" t="s">
        <v>96</v>
      </c>
      <c r="J20" s="11" t="s">
        <v>95</v>
      </c>
    </row>
    <row r="21" spans="1:10" ht="12.75" customHeight="1">
      <c r="A21" s="3">
        <v>33</v>
      </c>
      <c r="B21" s="3" t="s">
        <v>23</v>
      </c>
      <c r="C21" s="3" t="s">
        <v>431</v>
      </c>
      <c r="D21" s="3" t="s">
        <v>188</v>
      </c>
      <c r="E21" s="3" t="s">
        <v>209</v>
      </c>
      <c r="F21" s="3" t="s">
        <v>175</v>
      </c>
      <c r="G21" s="3" t="s">
        <v>236</v>
      </c>
      <c r="H21" s="3" t="s">
        <v>176</v>
      </c>
      <c r="I21" s="11"/>
      <c r="J21" s="11" t="s">
        <v>95</v>
      </c>
    </row>
    <row r="22" spans="1:10" ht="12.75" customHeight="1">
      <c r="A22" s="3">
        <v>35</v>
      </c>
      <c r="B22" s="3" t="s">
        <v>432</v>
      </c>
      <c r="C22" s="3" t="s">
        <v>433</v>
      </c>
      <c r="D22" s="3" t="s">
        <v>188</v>
      </c>
      <c r="E22" s="3" t="s">
        <v>369</v>
      </c>
      <c r="F22" s="3" t="s">
        <v>205</v>
      </c>
      <c r="G22" s="3" t="s">
        <v>434</v>
      </c>
      <c r="H22" s="3">
        <v>11</v>
      </c>
      <c r="I22" s="11" t="s">
        <v>435</v>
      </c>
      <c r="J22" s="11" t="s">
        <v>95</v>
      </c>
    </row>
    <row r="23" ht="12.75" customHeight="1"/>
    <row r="26" ht="12.75"/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:IV2"/>
    </sheetView>
  </sheetViews>
  <sheetFormatPr defaultColWidth="9.140625" defaultRowHeight="12.75"/>
  <cols>
    <col min="1" max="1" width="4.00390625" style="4" bestFit="1" customWidth="1"/>
    <col min="2" max="2" width="19.00390625" style="4" customWidth="1"/>
    <col min="3" max="3" width="13.421875" style="4" customWidth="1"/>
    <col min="4" max="4" width="9.7109375" style="4" customWidth="1"/>
    <col min="5" max="5" width="7.57421875" style="4" customWidth="1"/>
    <col min="6" max="6" width="7.8515625" style="4" customWidth="1"/>
    <col min="7" max="7" width="22.57421875" style="4" customWidth="1"/>
    <col min="8" max="8" width="8.57421875" style="4" customWidth="1"/>
    <col min="9" max="9" width="13.57421875" style="4" customWidth="1"/>
    <col min="10" max="10" width="17.140625" style="4" customWidth="1"/>
    <col min="11" max="16" width="9.140625" style="12" customWidth="1"/>
  </cols>
  <sheetData>
    <row r="1" ht="18">
      <c r="E1" s="8" t="s">
        <v>351</v>
      </c>
    </row>
    <row r="2" ht="18">
      <c r="E2" s="8"/>
    </row>
    <row r="3" spans="1:10" ht="28.5" customHeight="1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352</v>
      </c>
      <c r="H3" s="2" t="s">
        <v>353</v>
      </c>
      <c r="I3" s="9" t="s">
        <v>172</v>
      </c>
      <c r="J3" s="9" t="s">
        <v>173</v>
      </c>
    </row>
    <row r="4" spans="1:10" ht="12.75">
      <c r="A4" s="3">
        <v>1</v>
      </c>
      <c r="B4" s="3" t="s">
        <v>20</v>
      </c>
      <c r="C4" s="3" t="s">
        <v>354</v>
      </c>
      <c r="D4" s="3" t="s">
        <v>93</v>
      </c>
      <c r="E4" s="3" t="s">
        <v>423</v>
      </c>
      <c r="F4" s="3" t="s">
        <v>355</v>
      </c>
      <c r="G4" s="3" t="s">
        <v>356</v>
      </c>
      <c r="H4" s="3">
        <v>12</v>
      </c>
      <c r="I4" s="11" t="s">
        <v>615</v>
      </c>
      <c r="J4" s="11" t="s">
        <v>106</v>
      </c>
    </row>
    <row r="5" spans="1:10" ht="12.75">
      <c r="A5" s="3">
        <v>2</v>
      </c>
      <c r="B5" s="3" t="s">
        <v>92</v>
      </c>
      <c r="C5" s="3" t="s">
        <v>357</v>
      </c>
      <c r="D5" s="3" t="s">
        <v>93</v>
      </c>
      <c r="E5" s="3" t="s">
        <v>174</v>
      </c>
      <c r="F5" s="3" t="s">
        <v>175</v>
      </c>
      <c r="G5" s="3" t="s">
        <v>328</v>
      </c>
      <c r="H5" s="3" t="s">
        <v>176</v>
      </c>
      <c r="I5" s="11" t="s">
        <v>153</v>
      </c>
      <c r="J5" s="11" t="s">
        <v>95</v>
      </c>
    </row>
    <row r="6" spans="1:10" ht="12.75">
      <c r="A6" s="13">
        <v>3</v>
      </c>
      <c r="B6" s="13" t="s">
        <v>358</v>
      </c>
      <c r="C6" s="14">
        <v>34087</v>
      </c>
      <c r="D6" s="13" t="s">
        <v>93</v>
      </c>
      <c r="E6" s="13" t="s">
        <v>314</v>
      </c>
      <c r="F6" s="11">
        <v>150</v>
      </c>
      <c r="G6" s="13" t="s">
        <v>356</v>
      </c>
      <c r="H6" s="11"/>
      <c r="I6" s="15" t="s">
        <v>122</v>
      </c>
      <c r="J6" s="15" t="s">
        <v>359</v>
      </c>
    </row>
    <row r="7" spans="1:10" ht="12.75">
      <c r="A7" s="3">
        <v>4</v>
      </c>
      <c r="B7" s="3" t="s">
        <v>262</v>
      </c>
      <c r="C7" s="3" t="s">
        <v>360</v>
      </c>
      <c r="D7" s="3" t="s">
        <v>93</v>
      </c>
      <c r="E7" s="3" t="s">
        <v>263</v>
      </c>
      <c r="F7" s="3" t="s">
        <v>206</v>
      </c>
      <c r="G7" s="3" t="s">
        <v>236</v>
      </c>
      <c r="H7" s="3">
        <v>12</v>
      </c>
      <c r="I7" s="11" t="s">
        <v>101</v>
      </c>
      <c r="J7" s="11" t="s">
        <v>95</v>
      </c>
    </row>
    <row r="8" spans="1:10" ht="12.75">
      <c r="A8" s="3">
        <v>5</v>
      </c>
      <c r="B8" s="3" t="s">
        <v>288</v>
      </c>
      <c r="C8" s="3" t="s">
        <v>361</v>
      </c>
      <c r="D8" s="3" t="s">
        <v>93</v>
      </c>
      <c r="E8" s="3" t="s">
        <v>291</v>
      </c>
      <c r="F8" s="3" t="s">
        <v>184</v>
      </c>
      <c r="G8" s="3" t="s">
        <v>362</v>
      </c>
      <c r="H8" s="3" t="s">
        <v>176</v>
      </c>
      <c r="I8" s="11" t="str">
        <f>VLOOKUP(B8,'[2]Sheet1'!A129:C331,2)</f>
        <v>Philadelphia</v>
      </c>
      <c r="J8" s="11" t="str">
        <f>VLOOKUP(B8,'[2]Sheet1'!A129:C331,3)</f>
        <v>Pennsylvania</v>
      </c>
    </row>
    <row r="9" spans="1:10" ht="12.75">
      <c r="A9" s="3">
        <v>6</v>
      </c>
      <c r="B9" s="3" t="s">
        <v>264</v>
      </c>
      <c r="C9" s="3" t="s">
        <v>363</v>
      </c>
      <c r="D9" s="3" t="s">
        <v>93</v>
      </c>
      <c r="E9" s="3" t="s">
        <v>265</v>
      </c>
      <c r="F9" s="3" t="s">
        <v>308</v>
      </c>
      <c r="G9" s="3" t="s">
        <v>362</v>
      </c>
      <c r="H9" s="3" t="s">
        <v>176</v>
      </c>
      <c r="I9" s="11" t="s">
        <v>364</v>
      </c>
      <c r="J9" s="11" t="s">
        <v>95</v>
      </c>
    </row>
    <row r="10" spans="1:10" ht="12.75">
      <c r="A10" s="3">
        <v>7</v>
      </c>
      <c r="B10" s="3" t="s">
        <v>261</v>
      </c>
      <c r="C10" s="3" t="s">
        <v>365</v>
      </c>
      <c r="D10" s="3" t="s">
        <v>93</v>
      </c>
      <c r="E10" s="3" t="s">
        <v>366</v>
      </c>
      <c r="F10" s="3" t="s">
        <v>205</v>
      </c>
      <c r="G10" s="3" t="s">
        <v>367</v>
      </c>
      <c r="H10" s="3" t="s">
        <v>183</v>
      </c>
      <c r="I10" s="11" t="s">
        <v>155</v>
      </c>
      <c r="J10" s="11" t="s">
        <v>95</v>
      </c>
    </row>
    <row r="11" spans="1:10" ht="12.75">
      <c r="A11" s="3">
        <v>8</v>
      </c>
      <c r="B11" s="3" t="s">
        <v>239</v>
      </c>
      <c r="C11" s="3" t="s">
        <v>368</v>
      </c>
      <c r="D11" s="3" t="s">
        <v>93</v>
      </c>
      <c r="E11" s="3" t="s">
        <v>369</v>
      </c>
      <c r="F11" s="3" t="s">
        <v>308</v>
      </c>
      <c r="G11" s="3" t="s">
        <v>367</v>
      </c>
      <c r="H11" s="3">
        <v>11</v>
      </c>
      <c r="I11" s="11" t="s">
        <v>150</v>
      </c>
      <c r="J11" s="11" t="s">
        <v>95</v>
      </c>
    </row>
    <row r="12" spans="1:10" ht="12.75">
      <c r="A12" s="3">
        <v>9</v>
      </c>
      <c r="B12" s="3" t="s">
        <v>58</v>
      </c>
      <c r="C12" s="3" t="s">
        <v>370</v>
      </c>
      <c r="D12" s="3" t="s">
        <v>93</v>
      </c>
      <c r="E12" s="3" t="s">
        <v>371</v>
      </c>
      <c r="F12" s="3" t="s">
        <v>206</v>
      </c>
      <c r="G12" s="3" t="s">
        <v>356</v>
      </c>
      <c r="H12" s="3" t="s">
        <v>180</v>
      </c>
      <c r="I12" s="11" t="str">
        <f>VLOOKUP(B12,'[2]Sheet1'!A132:C334,2)</f>
        <v>West Newbury</v>
      </c>
      <c r="J12" s="11" t="str">
        <f>VLOOKUP(B12,'[2]Sheet1'!A132:C334,3)</f>
        <v>MA</v>
      </c>
    </row>
    <row r="13" spans="1:10" ht="12.75">
      <c r="A13" s="3">
        <v>10</v>
      </c>
      <c r="B13" s="3" t="s">
        <v>224</v>
      </c>
      <c r="C13" s="3" t="s">
        <v>372</v>
      </c>
      <c r="D13" s="3" t="s">
        <v>93</v>
      </c>
      <c r="E13" s="3" t="s">
        <v>373</v>
      </c>
      <c r="F13" s="3" t="s">
        <v>206</v>
      </c>
      <c r="G13" s="3" t="s">
        <v>374</v>
      </c>
      <c r="H13" s="3">
        <v>11</v>
      </c>
      <c r="I13" s="11" t="s">
        <v>132</v>
      </c>
      <c r="J13" s="11" t="s">
        <v>95</v>
      </c>
    </row>
    <row r="14" spans="1:16" s="1" customFormat="1" ht="12.75">
      <c r="A14" s="3">
        <v>11</v>
      </c>
      <c r="B14" s="3" t="s">
        <v>277</v>
      </c>
      <c r="C14" s="3" t="s">
        <v>375</v>
      </c>
      <c r="D14" s="3" t="s">
        <v>186</v>
      </c>
      <c r="E14" s="3" t="s">
        <v>376</v>
      </c>
      <c r="F14" s="3" t="s">
        <v>184</v>
      </c>
      <c r="G14" s="3" t="s">
        <v>258</v>
      </c>
      <c r="H14" s="3">
        <v>11</v>
      </c>
      <c r="I14" s="11" t="s">
        <v>104</v>
      </c>
      <c r="J14" s="11" t="s">
        <v>95</v>
      </c>
      <c r="K14" s="12"/>
      <c r="L14" s="12"/>
      <c r="M14" s="12"/>
      <c r="N14" s="12"/>
      <c r="O14" s="12"/>
      <c r="P14" s="12"/>
    </row>
    <row r="15" spans="1:10" ht="12.75">
      <c r="A15" s="3">
        <v>12</v>
      </c>
      <c r="B15" s="3" t="s">
        <v>8</v>
      </c>
      <c r="C15" s="3" t="s">
        <v>377</v>
      </c>
      <c r="D15" s="3" t="s">
        <v>186</v>
      </c>
      <c r="E15" s="3" t="s">
        <v>343</v>
      </c>
      <c r="F15" s="3" t="s">
        <v>206</v>
      </c>
      <c r="G15" s="3" t="s">
        <v>378</v>
      </c>
      <c r="H15" s="3">
        <v>12</v>
      </c>
      <c r="I15" s="11" t="str">
        <f>VLOOKUP(B15,'[2]Sheet1'!A128:C330,2)</f>
        <v>Newbury</v>
      </c>
      <c r="J15" s="11" t="str">
        <f>VLOOKUP(B15,'[2]Sheet1'!A128:C330,3)</f>
        <v>MA</v>
      </c>
    </row>
    <row r="16" spans="1:10" ht="12.75">
      <c r="A16" s="3">
        <v>13</v>
      </c>
      <c r="B16" s="3" t="s">
        <v>379</v>
      </c>
      <c r="C16" s="3" t="s">
        <v>380</v>
      </c>
      <c r="D16" s="3" t="s">
        <v>186</v>
      </c>
      <c r="E16" s="3" t="s">
        <v>194</v>
      </c>
      <c r="F16" s="3" t="s">
        <v>381</v>
      </c>
      <c r="G16" s="3" t="s">
        <v>356</v>
      </c>
      <c r="H16" s="3" t="s">
        <v>196</v>
      </c>
      <c r="I16" s="11" t="s">
        <v>382</v>
      </c>
      <c r="J16" s="11" t="s">
        <v>159</v>
      </c>
    </row>
    <row r="17" spans="1:10" ht="12.75">
      <c r="A17" s="3">
        <v>14</v>
      </c>
      <c r="B17" s="3" t="s">
        <v>197</v>
      </c>
      <c r="C17" s="3" t="s">
        <v>383</v>
      </c>
      <c r="D17" s="3" t="s">
        <v>186</v>
      </c>
      <c r="E17" s="3" t="s">
        <v>343</v>
      </c>
      <c r="F17" s="3" t="s">
        <v>384</v>
      </c>
      <c r="G17" s="3" t="s">
        <v>356</v>
      </c>
      <c r="H17" s="3" t="s">
        <v>176</v>
      </c>
      <c r="I17" s="11" t="str">
        <f>VLOOKUP(B17,'[2]Sheet1'!A127:C329,2)</f>
        <v>Ft. Myers</v>
      </c>
      <c r="J17" s="11" t="str">
        <f>VLOOKUP(B17,'[2]Sheet1'!A127:C329,3)</f>
        <v>Florida</v>
      </c>
    </row>
    <row r="18" spans="1:10" ht="12.75">
      <c r="A18" s="3">
        <v>15</v>
      </c>
      <c r="B18" s="3" t="s">
        <v>274</v>
      </c>
      <c r="C18" s="3" t="s">
        <v>385</v>
      </c>
      <c r="D18" s="3" t="s">
        <v>93</v>
      </c>
      <c r="E18" s="3" t="s">
        <v>204</v>
      </c>
      <c r="F18" s="3" t="s">
        <v>205</v>
      </c>
      <c r="G18" s="3" t="s">
        <v>328</v>
      </c>
      <c r="H18" s="3" t="s">
        <v>176</v>
      </c>
      <c r="I18" s="11" t="s">
        <v>148</v>
      </c>
      <c r="J18" s="11" t="s">
        <v>95</v>
      </c>
    </row>
    <row r="19" spans="1:10" ht="12.75">
      <c r="A19" s="3">
        <v>16</v>
      </c>
      <c r="B19" s="3" t="s">
        <v>52</v>
      </c>
      <c r="C19" s="3" t="s">
        <v>386</v>
      </c>
      <c r="D19" s="3" t="s">
        <v>186</v>
      </c>
      <c r="E19" s="3" t="s">
        <v>189</v>
      </c>
      <c r="F19" s="3">
        <v>200</v>
      </c>
      <c r="G19" s="3" t="s">
        <v>387</v>
      </c>
      <c r="H19" s="3" t="s">
        <v>180</v>
      </c>
      <c r="I19" s="11" t="s">
        <v>121</v>
      </c>
      <c r="J19" s="11" t="s">
        <v>122</v>
      </c>
    </row>
    <row r="20" spans="1:10" ht="12.75">
      <c r="A20" s="3">
        <v>17</v>
      </c>
      <c r="B20" s="3" t="s">
        <v>388</v>
      </c>
      <c r="C20" s="3" t="s">
        <v>389</v>
      </c>
      <c r="D20" s="3" t="s">
        <v>188</v>
      </c>
      <c r="E20" s="3" t="s">
        <v>204</v>
      </c>
      <c r="F20" s="3" t="s">
        <v>206</v>
      </c>
      <c r="G20" s="3" t="s">
        <v>356</v>
      </c>
      <c r="H20" s="3" t="s">
        <v>176</v>
      </c>
      <c r="I20" s="11"/>
      <c r="J20" s="11"/>
    </row>
    <row r="21" spans="1:10" ht="12.75">
      <c r="A21" s="3">
        <v>18</v>
      </c>
      <c r="B21" s="3" t="s">
        <v>187</v>
      </c>
      <c r="C21" s="3" t="s">
        <v>390</v>
      </c>
      <c r="D21" s="3" t="s">
        <v>188</v>
      </c>
      <c r="E21" s="3" t="s">
        <v>189</v>
      </c>
      <c r="F21" s="3" t="s">
        <v>391</v>
      </c>
      <c r="G21" s="3" t="s">
        <v>387</v>
      </c>
      <c r="H21" s="3" t="s">
        <v>392</v>
      </c>
      <c r="I21" s="11" t="s">
        <v>145</v>
      </c>
      <c r="J21" s="11" t="s">
        <v>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4" sqref="A4:IV21"/>
    </sheetView>
  </sheetViews>
  <sheetFormatPr defaultColWidth="9.140625" defaultRowHeight="12.75"/>
  <cols>
    <col min="1" max="1" width="4.00390625" style="4" customWidth="1"/>
    <col min="2" max="2" width="19.7109375" style="4" bestFit="1" customWidth="1"/>
    <col min="3" max="3" width="12.421875" style="4" customWidth="1"/>
    <col min="4" max="4" width="8.140625" style="4" customWidth="1"/>
    <col min="5" max="5" width="7.57421875" style="4" customWidth="1"/>
    <col min="6" max="6" width="7.421875" style="4" customWidth="1"/>
    <col min="7" max="7" width="16.57421875" style="4" customWidth="1"/>
    <col min="8" max="8" width="8.8515625" style="4" customWidth="1"/>
    <col min="9" max="9" width="17.421875" style="4" customWidth="1"/>
    <col min="10" max="10" width="15.7109375" style="4" customWidth="1"/>
  </cols>
  <sheetData>
    <row r="1" spans="4:5" ht="18">
      <c r="D1" s="8"/>
      <c r="E1" s="8" t="s">
        <v>304</v>
      </c>
    </row>
    <row r="2" spans="4:5" ht="18">
      <c r="D2" s="8"/>
      <c r="E2" s="8"/>
    </row>
    <row r="3" spans="1:10" ht="25.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305</v>
      </c>
      <c r="H3" s="2" t="s">
        <v>306</v>
      </c>
      <c r="I3" s="9" t="s">
        <v>172</v>
      </c>
      <c r="J3" s="9" t="s">
        <v>173</v>
      </c>
    </row>
    <row r="4" spans="1:10" ht="12.75" customHeight="1">
      <c r="A4" s="3">
        <v>4</v>
      </c>
      <c r="B4" s="3" t="s">
        <v>30</v>
      </c>
      <c r="C4" s="3" t="s">
        <v>307</v>
      </c>
      <c r="D4" s="3" t="s">
        <v>186</v>
      </c>
      <c r="E4" s="3" t="s">
        <v>204</v>
      </c>
      <c r="F4" s="3" t="s">
        <v>308</v>
      </c>
      <c r="G4" s="3" t="s">
        <v>309</v>
      </c>
      <c r="H4" s="3" t="s">
        <v>176</v>
      </c>
      <c r="I4" s="11" t="str">
        <f>VLOOKUP(B4,'[1]Sheet1'!A66:C268,2)</f>
        <v>Bow</v>
      </c>
      <c r="J4" s="11" t="str">
        <f>VLOOKUP(B4,'[1]Sheet1'!A66:C268,3)</f>
        <v>NH</v>
      </c>
    </row>
    <row r="5" spans="1:10" ht="12.75" customHeight="1">
      <c r="A5" s="3">
        <v>5</v>
      </c>
      <c r="B5" s="3" t="s">
        <v>235</v>
      </c>
      <c r="C5" s="3" t="s">
        <v>310</v>
      </c>
      <c r="D5" s="3" t="s">
        <v>186</v>
      </c>
      <c r="E5" s="3" t="s">
        <v>189</v>
      </c>
      <c r="F5" s="3" t="s">
        <v>311</v>
      </c>
      <c r="G5" s="3" t="s">
        <v>236</v>
      </c>
      <c r="H5" s="3">
        <v>12</v>
      </c>
      <c r="I5" s="11" t="s">
        <v>105</v>
      </c>
      <c r="J5" s="11" t="s">
        <v>106</v>
      </c>
    </row>
    <row r="6" spans="1:10" ht="12.75" customHeight="1">
      <c r="A6" s="3">
        <v>7</v>
      </c>
      <c r="B6" s="3" t="s">
        <v>220</v>
      </c>
      <c r="C6" s="3" t="s">
        <v>312</v>
      </c>
      <c r="D6" s="3" t="s">
        <v>186</v>
      </c>
      <c r="E6" s="3" t="s">
        <v>192</v>
      </c>
      <c r="F6" s="3" t="s">
        <v>308</v>
      </c>
      <c r="G6" s="3" t="s">
        <v>309</v>
      </c>
      <c r="H6" s="3" t="s">
        <v>196</v>
      </c>
      <c r="I6" s="11" t="str">
        <f>VLOOKUP(B6,'[1]Sheet1'!A62:C264,2)</f>
        <v>Tewksbury</v>
      </c>
      <c r="J6" s="11" t="str">
        <f>VLOOKUP(B6,'[1]Sheet1'!A62:C264,3)</f>
        <v>MA</v>
      </c>
    </row>
    <row r="7" spans="1:10" ht="12.75" customHeight="1">
      <c r="A7" s="3">
        <v>8</v>
      </c>
      <c r="B7" s="3" t="s">
        <v>259</v>
      </c>
      <c r="C7" s="3" t="s">
        <v>313</v>
      </c>
      <c r="D7" s="3" t="s">
        <v>186</v>
      </c>
      <c r="E7" s="3" t="s">
        <v>314</v>
      </c>
      <c r="F7" s="3" t="s">
        <v>206</v>
      </c>
      <c r="G7" s="3" t="s">
        <v>315</v>
      </c>
      <c r="H7" s="3">
        <v>11</v>
      </c>
      <c r="I7" s="11" t="str">
        <f>VLOOKUP(B7,'[1]Sheet1'!A67:C269,2)</f>
        <v>Burlington</v>
      </c>
      <c r="J7" s="11" t="str">
        <f>VLOOKUP(B7,'[1]Sheet1'!A67:C269,3)</f>
        <v>MA</v>
      </c>
    </row>
    <row r="8" spans="1:10" ht="12.75" customHeight="1">
      <c r="A8" s="3">
        <v>12</v>
      </c>
      <c r="B8" s="3" t="s">
        <v>255</v>
      </c>
      <c r="C8" s="3" t="s">
        <v>316</v>
      </c>
      <c r="D8" s="3" t="s">
        <v>93</v>
      </c>
      <c r="E8" s="3" t="s">
        <v>189</v>
      </c>
      <c r="F8" s="3" t="s">
        <v>175</v>
      </c>
      <c r="G8" s="3" t="s">
        <v>317</v>
      </c>
      <c r="H8" s="3">
        <v>10</v>
      </c>
      <c r="I8" s="11" t="str">
        <f>VLOOKUP(B8,'[1]Sheet1'!A69:C271,2)</f>
        <v>York</v>
      </c>
      <c r="J8" s="11" t="s">
        <v>318</v>
      </c>
    </row>
    <row r="9" spans="1:10" ht="12.75" customHeight="1">
      <c r="A9" s="3">
        <v>14</v>
      </c>
      <c r="B9" s="3" t="s">
        <v>319</v>
      </c>
      <c r="C9" s="3" t="s">
        <v>320</v>
      </c>
      <c r="D9" s="3" t="s">
        <v>93</v>
      </c>
      <c r="E9" s="3" t="s">
        <v>321</v>
      </c>
      <c r="F9" s="3" t="s">
        <v>175</v>
      </c>
      <c r="G9" s="3" t="s">
        <v>212</v>
      </c>
      <c r="H9" s="3" t="s">
        <v>183</v>
      </c>
      <c r="I9" s="11" t="s">
        <v>98</v>
      </c>
      <c r="J9" s="11" t="s">
        <v>98</v>
      </c>
    </row>
    <row r="10" spans="1:10" ht="12.75" customHeight="1">
      <c r="A10" s="3">
        <v>15</v>
      </c>
      <c r="B10" s="3" t="s">
        <v>193</v>
      </c>
      <c r="C10" s="3" t="s">
        <v>322</v>
      </c>
      <c r="D10" s="3" t="s">
        <v>93</v>
      </c>
      <c r="E10" s="3" t="s">
        <v>194</v>
      </c>
      <c r="F10" s="3" t="s">
        <v>195</v>
      </c>
      <c r="G10" s="3" t="s">
        <v>323</v>
      </c>
      <c r="H10" s="3" t="s">
        <v>176</v>
      </c>
      <c r="I10" s="11" t="str">
        <f>VLOOKUP(B10,'[1]Sheet1'!A56:C258,2)</f>
        <v>Lynnfield</v>
      </c>
      <c r="J10" s="11" t="str">
        <f>VLOOKUP(B10,'[1]Sheet1'!A56:C258,3)</f>
        <v>MA</v>
      </c>
    </row>
    <row r="11" spans="1:10" ht="12.75" customHeight="1">
      <c r="A11" s="3">
        <v>16</v>
      </c>
      <c r="B11" s="3" t="s">
        <v>324</v>
      </c>
      <c r="C11" s="3" t="s">
        <v>325</v>
      </c>
      <c r="D11" s="3" t="s">
        <v>93</v>
      </c>
      <c r="E11" s="3" t="s">
        <v>326</v>
      </c>
      <c r="F11" s="3" t="s">
        <v>327</v>
      </c>
      <c r="G11" s="3" t="s">
        <v>328</v>
      </c>
      <c r="H11" s="3" t="s">
        <v>183</v>
      </c>
      <c r="I11" s="11" t="str">
        <f>VLOOKUP(B11,'[1]Sheet1'!A57:C259,2)</f>
        <v>Berlin</v>
      </c>
      <c r="J11" s="11" t="str">
        <f>VLOOKUP(B11,'[1]Sheet1'!A57:C259,3)</f>
        <v>MA</v>
      </c>
    </row>
    <row r="12" spans="1:10" ht="12.75" customHeight="1">
      <c r="A12" s="3">
        <v>17</v>
      </c>
      <c r="B12" s="3" t="s">
        <v>260</v>
      </c>
      <c r="C12" s="3" t="s">
        <v>329</v>
      </c>
      <c r="D12" s="3" t="s">
        <v>93</v>
      </c>
      <c r="E12" s="3" t="s">
        <v>330</v>
      </c>
      <c r="F12" s="3" t="s">
        <v>308</v>
      </c>
      <c r="G12" s="3" t="s">
        <v>309</v>
      </c>
      <c r="H12" s="3">
        <v>11</v>
      </c>
      <c r="I12" s="11" t="s">
        <v>108</v>
      </c>
      <c r="J12" s="11" t="s">
        <v>95</v>
      </c>
    </row>
    <row r="13" spans="1:10" ht="12.75" customHeight="1">
      <c r="A13" s="3">
        <v>18</v>
      </c>
      <c r="B13" s="3" t="s">
        <v>251</v>
      </c>
      <c r="C13" s="3" t="s">
        <v>331</v>
      </c>
      <c r="D13" s="3" t="s">
        <v>93</v>
      </c>
      <c r="E13" s="3" t="s">
        <v>204</v>
      </c>
      <c r="F13" s="3" t="s">
        <v>195</v>
      </c>
      <c r="G13" s="3" t="s">
        <v>332</v>
      </c>
      <c r="H13" s="3" t="s">
        <v>176</v>
      </c>
      <c r="I13" s="11" t="str">
        <f>VLOOKUP(B13,'[1]Sheet1'!A61:C263,2)</f>
        <v>Skaneateles</v>
      </c>
      <c r="J13" s="11" t="str">
        <f>VLOOKUP(B13,'[1]Sheet1'!A61:C263,3)</f>
        <v>NY</v>
      </c>
    </row>
    <row r="14" spans="1:10" ht="12.75" customHeight="1">
      <c r="A14" s="3">
        <v>19</v>
      </c>
      <c r="B14" s="3" t="s">
        <v>276</v>
      </c>
      <c r="C14" s="3" t="s">
        <v>333</v>
      </c>
      <c r="D14" s="3" t="s">
        <v>93</v>
      </c>
      <c r="E14" s="3" t="s">
        <v>209</v>
      </c>
      <c r="F14" s="3" t="s">
        <v>334</v>
      </c>
      <c r="G14" s="3" t="s">
        <v>332</v>
      </c>
      <c r="H14" s="3">
        <v>12</v>
      </c>
      <c r="I14" s="11" t="s">
        <v>113</v>
      </c>
      <c r="J14" s="11" t="s">
        <v>95</v>
      </c>
    </row>
    <row r="15" spans="1:10" ht="12.75" customHeight="1">
      <c r="A15" s="3">
        <v>20</v>
      </c>
      <c r="B15" s="3" t="s">
        <v>335</v>
      </c>
      <c r="C15" s="3" t="s">
        <v>336</v>
      </c>
      <c r="D15" s="3" t="s">
        <v>93</v>
      </c>
      <c r="E15" s="3" t="s">
        <v>192</v>
      </c>
      <c r="F15" s="3" t="s">
        <v>308</v>
      </c>
      <c r="G15" s="3" t="s">
        <v>275</v>
      </c>
      <c r="H15" s="3">
        <v>12</v>
      </c>
      <c r="I15" s="11" t="s">
        <v>337</v>
      </c>
      <c r="J15" s="11" t="str">
        <f>VLOOKUP(B15,'[1]Sheet1'!A64:C266,3)</f>
        <v>MA</v>
      </c>
    </row>
    <row r="16" spans="1:10" ht="12.75" customHeight="1">
      <c r="A16" s="3">
        <v>21</v>
      </c>
      <c r="B16" s="3" t="s">
        <v>18</v>
      </c>
      <c r="C16" s="3" t="s">
        <v>338</v>
      </c>
      <c r="D16" s="3" t="s">
        <v>93</v>
      </c>
      <c r="E16" s="3" t="s">
        <v>204</v>
      </c>
      <c r="F16" s="3" t="s">
        <v>175</v>
      </c>
      <c r="G16" s="3" t="s">
        <v>332</v>
      </c>
      <c r="H16" s="3">
        <v>12</v>
      </c>
      <c r="I16" s="11" t="str">
        <f>VLOOKUP(B16,'[1]Sheet1'!A65:C267,2)</f>
        <v>Stoneham</v>
      </c>
      <c r="J16" s="11" t="str">
        <f>VLOOKUP(B16,'[1]Sheet1'!A65:C267,3)</f>
        <v>MA</v>
      </c>
    </row>
    <row r="17" spans="1:10" ht="12.75" customHeight="1">
      <c r="A17" s="3">
        <v>22</v>
      </c>
      <c r="B17" s="3" t="s">
        <v>225</v>
      </c>
      <c r="C17" s="3" t="s">
        <v>339</v>
      </c>
      <c r="D17" s="3" t="s">
        <v>93</v>
      </c>
      <c r="E17" s="3" t="s">
        <v>340</v>
      </c>
      <c r="F17" s="3" t="s">
        <v>175</v>
      </c>
      <c r="G17" s="3" t="s">
        <v>341</v>
      </c>
      <c r="H17" s="3" t="s">
        <v>176</v>
      </c>
      <c r="I17" s="11" t="s">
        <v>132</v>
      </c>
      <c r="J17" s="11" t="str">
        <f>VLOOKUP(B17,'[1]Sheet1'!A68:C270,3)</f>
        <v>MA</v>
      </c>
    </row>
    <row r="18" spans="1:10" ht="12.75" customHeight="1">
      <c r="A18" s="3">
        <v>23</v>
      </c>
      <c r="B18" s="3" t="s">
        <v>269</v>
      </c>
      <c r="C18" s="3" t="s">
        <v>342</v>
      </c>
      <c r="D18" s="3" t="s">
        <v>186</v>
      </c>
      <c r="E18" s="3" t="s">
        <v>343</v>
      </c>
      <c r="F18" s="3" t="s">
        <v>311</v>
      </c>
      <c r="G18" s="3" t="s">
        <v>332</v>
      </c>
      <c r="H18" s="3">
        <v>10</v>
      </c>
      <c r="I18" s="11" t="s">
        <v>116</v>
      </c>
      <c r="J18" s="11" t="s">
        <v>95</v>
      </c>
    </row>
    <row r="19" spans="1:10" ht="12.75" customHeight="1">
      <c r="A19" s="3">
        <v>24</v>
      </c>
      <c r="B19" s="3" t="s">
        <v>299</v>
      </c>
      <c r="C19" s="3" t="s">
        <v>344</v>
      </c>
      <c r="D19" s="3" t="s">
        <v>186</v>
      </c>
      <c r="E19" s="3" t="s">
        <v>343</v>
      </c>
      <c r="F19" s="3" t="s">
        <v>345</v>
      </c>
      <c r="G19" s="3" t="s">
        <v>212</v>
      </c>
      <c r="H19" s="3" t="s">
        <v>183</v>
      </c>
      <c r="I19" s="11" t="str">
        <f>VLOOKUP(B19,'[1]Sheet1'!A55:C257,2)</f>
        <v>Farmington</v>
      </c>
      <c r="J19" s="11" t="str">
        <f>VLOOKUP(B19,'[1]Sheet1'!A55:C257,3)</f>
        <v>New York</v>
      </c>
    </row>
    <row r="20" spans="1:10" ht="12.75" customHeight="1">
      <c r="A20" s="3">
        <v>33</v>
      </c>
      <c r="B20" s="3" t="s">
        <v>300</v>
      </c>
      <c r="C20" s="3" t="s">
        <v>346</v>
      </c>
      <c r="D20" s="3" t="s">
        <v>188</v>
      </c>
      <c r="E20" s="3" t="s">
        <v>178</v>
      </c>
      <c r="F20" s="3" t="s">
        <v>184</v>
      </c>
      <c r="G20" s="3" t="s">
        <v>315</v>
      </c>
      <c r="H20" s="3" t="s">
        <v>176</v>
      </c>
      <c r="I20" s="11" t="str">
        <f>VLOOKUP(B20,'[1]Sheet1'!A59:C261,2)</f>
        <v>West Vancouver</v>
      </c>
      <c r="J20" s="11" t="str">
        <f>VLOOKUP(B20,'[1]Sheet1'!A59:C261,3)</f>
        <v>British Columbia</v>
      </c>
    </row>
    <row r="21" spans="1:10" ht="12.75" customHeight="1">
      <c r="A21" s="3">
        <v>35</v>
      </c>
      <c r="B21" s="3" t="s">
        <v>347</v>
      </c>
      <c r="C21" s="3" t="s">
        <v>348</v>
      </c>
      <c r="D21" s="3" t="s">
        <v>188</v>
      </c>
      <c r="E21" s="3" t="s">
        <v>349</v>
      </c>
      <c r="F21" s="3" t="s">
        <v>350</v>
      </c>
      <c r="G21" s="3" t="s">
        <v>275</v>
      </c>
      <c r="H21" s="3">
        <v>10</v>
      </c>
      <c r="I21" s="11" t="s">
        <v>142</v>
      </c>
      <c r="J21" s="11" t="s">
        <v>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:IV2"/>
    </sheetView>
  </sheetViews>
  <sheetFormatPr defaultColWidth="9.140625" defaultRowHeight="12.75"/>
  <cols>
    <col min="1" max="1" width="4.00390625" style="4" customWidth="1"/>
    <col min="2" max="2" width="19.7109375" style="4" bestFit="1" customWidth="1"/>
    <col min="3" max="3" width="13.421875" style="4" customWidth="1"/>
    <col min="4" max="4" width="9.7109375" style="4" customWidth="1"/>
    <col min="5" max="5" width="7.57421875" style="4" customWidth="1"/>
    <col min="6" max="6" width="9.00390625" style="4" customWidth="1"/>
    <col min="7" max="7" width="25.57421875" style="4" bestFit="1" customWidth="1"/>
    <col min="8" max="8" width="8.140625" style="4" customWidth="1"/>
    <col min="9" max="9" width="12.140625" style="4" customWidth="1"/>
    <col min="10" max="10" width="14.28125" style="4" customWidth="1"/>
  </cols>
  <sheetData>
    <row r="1" ht="18">
      <c r="E1" s="8" t="s">
        <v>583</v>
      </c>
    </row>
    <row r="2" ht="18">
      <c r="E2" s="8"/>
    </row>
    <row r="3" spans="1:10" ht="38.25">
      <c r="A3" s="2" t="s">
        <v>85</v>
      </c>
      <c r="B3" s="2" t="s">
        <v>86</v>
      </c>
      <c r="C3" s="2" t="s">
        <v>88</v>
      </c>
      <c r="D3" s="2" t="s">
        <v>87</v>
      </c>
      <c r="E3" s="2" t="s">
        <v>89</v>
      </c>
      <c r="F3" s="2" t="s">
        <v>90</v>
      </c>
      <c r="G3" s="2" t="s">
        <v>91</v>
      </c>
      <c r="H3" s="2" t="s">
        <v>584</v>
      </c>
      <c r="I3" s="9" t="s">
        <v>172</v>
      </c>
      <c r="J3" s="9" t="s">
        <v>173</v>
      </c>
    </row>
    <row r="4" spans="1:10" ht="12.75">
      <c r="A4" s="3">
        <v>4</v>
      </c>
      <c r="B4" s="3" t="s">
        <v>296</v>
      </c>
      <c r="C4" s="3" t="s">
        <v>585</v>
      </c>
      <c r="D4" s="3" t="s">
        <v>186</v>
      </c>
      <c r="E4" s="3" t="s">
        <v>586</v>
      </c>
      <c r="F4" s="3" t="s">
        <v>381</v>
      </c>
      <c r="G4" s="3" t="s">
        <v>430</v>
      </c>
      <c r="H4" s="3" t="s">
        <v>176</v>
      </c>
      <c r="I4" s="11" t="s">
        <v>96</v>
      </c>
      <c r="J4" s="11" t="s">
        <v>95</v>
      </c>
    </row>
    <row r="5" spans="1:10" ht="12.75">
      <c r="A5" s="3">
        <v>5</v>
      </c>
      <c r="B5" s="3" t="s">
        <v>587</v>
      </c>
      <c r="C5" s="3" t="s">
        <v>588</v>
      </c>
      <c r="D5" s="3" t="s">
        <v>186</v>
      </c>
      <c r="E5" s="3" t="s">
        <v>589</v>
      </c>
      <c r="F5" s="3" t="s">
        <v>205</v>
      </c>
      <c r="G5" s="3" t="s">
        <v>590</v>
      </c>
      <c r="H5" s="3" t="s">
        <v>183</v>
      </c>
      <c r="I5" s="11" t="s">
        <v>114</v>
      </c>
      <c r="J5" s="11" t="s">
        <v>95</v>
      </c>
    </row>
    <row r="6" spans="1:10" ht="12.75">
      <c r="A6" s="3">
        <v>6</v>
      </c>
      <c r="B6" s="3" t="s">
        <v>270</v>
      </c>
      <c r="C6" s="3" t="s">
        <v>591</v>
      </c>
      <c r="D6" s="3" t="s">
        <v>186</v>
      </c>
      <c r="E6" s="3" t="s">
        <v>592</v>
      </c>
      <c r="F6" s="3" t="s">
        <v>179</v>
      </c>
      <c r="G6" s="3" t="s">
        <v>593</v>
      </c>
      <c r="H6" s="3" t="s">
        <v>509</v>
      </c>
      <c r="I6" s="11" t="str">
        <f>VLOOKUP(B6,'[8]Sheet1'!A74:C276,2)</f>
        <v>Milton</v>
      </c>
      <c r="J6" s="11" t="str">
        <f>VLOOKUP(B6,'[8]Sheet1'!A74:C276,3)</f>
        <v>MA</v>
      </c>
    </row>
    <row r="7" spans="1:10" ht="12.75">
      <c r="A7" s="3">
        <v>7</v>
      </c>
      <c r="B7" s="3" t="s">
        <v>4</v>
      </c>
      <c r="C7" s="3" t="s">
        <v>594</v>
      </c>
      <c r="D7" s="3" t="s">
        <v>93</v>
      </c>
      <c r="E7" s="3" t="s">
        <v>398</v>
      </c>
      <c r="F7" s="3" t="s">
        <v>205</v>
      </c>
      <c r="G7" s="3" t="s">
        <v>374</v>
      </c>
      <c r="H7" s="3">
        <v>12</v>
      </c>
      <c r="I7" s="11" t="str">
        <f>VLOOKUP(B7,'[8]Sheet1'!A71:C273,2)</f>
        <v>Winchester</v>
      </c>
      <c r="J7" s="11" t="str">
        <f>VLOOKUP(B7,'[8]Sheet1'!A71:C273,3)</f>
        <v>MA</v>
      </c>
    </row>
    <row r="8" spans="1:10" ht="12.75">
      <c r="A8" s="3">
        <v>8</v>
      </c>
      <c r="B8" s="3" t="s">
        <v>31</v>
      </c>
      <c r="C8" s="3" t="s">
        <v>595</v>
      </c>
      <c r="D8" s="3" t="s">
        <v>93</v>
      </c>
      <c r="E8" s="3" t="s">
        <v>534</v>
      </c>
      <c r="F8" s="3" t="s">
        <v>381</v>
      </c>
      <c r="G8" s="3" t="s">
        <v>374</v>
      </c>
      <c r="H8" s="3" t="s">
        <v>183</v>
      </c>
      <c r="I8" s="11" t="s">
        <v>120</v>
      </c>
      <c r="J8" s="11" t="s">
        <v>95</v>
      </c>
    </row>
    <row r="9" spans="1:10" ht="12.75">
      <c r="A9" s="3">
        <v>9</v>
      </c>
      <c r="B9" s="3" t="s">
        <v>190</v>
      </c>
      <c r="C9" s="3" t="s">
        <v>580</v>
      </c>
      <c r="D9" s="3" t="s">
        <v>93</v>
      </c>
      <c r="E9" s="3" t="s">
        <v>376</v>
      </c>
      <c r="F9" s="3" t="s">
        <v>175</v>
      </c>
      <c r="G9" s="3" t="s">
        <v>315</v>
      </c>
      <c r="H9" s="3" t="s">
        <v>176</v>
      </c>
      <c r="I9" s="11" t="s">
        <v>131</v>
      </c>
      <c r="J9" s="11" t="s">
        <v>95</v>
      </c>
    </row>
    <row r="10" spans="1:10" ht="12.75">
      <c r="A10" s="3">
        <v>10</v>
      </c>
      <c r="B10" s="3" t="s">
        <v>35</v>
      </c>
      <c r="C10" s="3" t="s">
        <v>596</v>
      </c>
      <c r="D10" s="3" t="s">
        <v>186</v>
      </c>
      <c r="E10" s="3" t="s">
        <v>204</v>
      </c>
      <c r="F10" s="3" t="s">
        <v>205</v>
      </c>
      <c r="G10" s="3" t="s">
        <v>367</v>
      </c>
      <c r="H10" s="3" t="s">
        <v>176</v>
      </c>
      <c r="I10" s="11" t="str">
        <f>VLOOKUP(B10,'[8]Sheet1'!A83:C285,2)</f>
        <v>Chestnut Hill</v>
      </c>
      <c r="J10" s="11" t="str">
        <f>VLOOKUP(B10,'[8]Sheet1'!A83:C285,3)</f>
        <v>MA</v>
      </c>
    </row>
    <row r="11" spans="1:10" ht="12.75">
      <c r="A11" s="3">
        <v>12</v>
      </c>
      <c r="B11" s="3" t="s">
        <v>597</v>
      </c>
      <c r="C11" s="3" t="s">
        <v>552</v>
      </c>
      <c r="D11" s="3" t="s">
        <v>93</v>
      </c>
      <c r="E11" s="3" t="s">
        <v>598</v>
      </c>
      <c r="F11" s="3" t="s">
        <v>184</v>
      </c>
      <c r="G11" s="3" t="s">
        <v>367</v>
      </c>
      <c r="H11" s="3">
        <v>12</v>
      </c>
      <c r="I11" s="11" t="s">
        <v>153</v>
      </c>
      <c r="J11" s="11" t="s">
        <v>95</v>
      </c>
    </row>
    <row r="12" spans="1:10" ht="12.75">
      <c r="A12" s="3">
        <v>14</v>
      </c>
      <c r="B12" s="3" t="s">
        <v>203</v>
      </c>
      <c r="C12" s="3" t="s">
        <v>599</v>
      </c>
      <c r="D12" s="3" t="s">
        <v>93</v>
      </c>
      <c r="E12" s="3" t="s">
        <v>204</v>
      </c>
      <c r="F12" s="3" t="s">
        <v>205</v>
      </c>
      <c r="G12" s="3" t="s">
        <v>600</v>
      </c>
      <c r="H12" s="3" t="s">
        <v>196</v>
      </c>
      <c r="I12" s="11" t="s">
        <v>133</v>
      </c>
      <c r="J12" s="11" t="s">
        <v>95</v>
      </c>
    </row>
    <row r="13" spans="1:10" ht="12.75">
      <c r="A13" s="3">
        <v>15</v>
      </c>
      <c r="B13" s="3" t="s">
        <v>19</v>
      </c>
      <c r="C13" s="3" t="s">
        <v>601</v>
      </c>
      <c r="D13" s="3" t="s">
        <v>93</v>
      </c>
      <c r="E13" s="3" t="s">
        <v>282</v>
      </c>
      <c r="F13" s="3" t="s">
        <v>381</v>
      </c>
      <c r="G13" s="3" t="s">
        <v>410</v>
      </c>
      <c r="H13" s="3">
        <v>11</v>
      </c>
      <c r="I13" s="11" t="str">
        <f>VLOOKUP(B13,'[8]Sheet1'!A80:C282,2)</f>
        <v>Natick</v>
      </c>
      <c r="J13" s="11" t="str">
        <f>VLOOKUP(B13,'[8]Sheet1'!A80:C282,3)</f>
        <v>MA</v>
      </c>
    </row>
    <row r="14" spans="1:10" ht="12.75">
      <c r="A14" s="3">
        <v>17</v>
      </c>
      <c r="B14" s="3" t="s">
        <v>271</v>
      </c>
      <c r="C14" s="19">
        <v>34640</v>
      </c>
      <c r="D14" s="3" t="s">
        <v>93</v>
      </c>
      <c r="E14" s="3" t="s">
        <v>369</v>
      </c>
      <c r="F14" s="3" t="s">
        <v>381</v>
      </c>
      <c r="G14" s="3" t="s">
        <v>602</v>
      </c>
      <c r="H14" s="3">
        <v>11</v>
      </c>
      <c r="I14" s="11" t="s">
        <v>144</v>
      </c>
      <c r="J14" s="11" t="str">
        <f>VLOOKUP(B14,'[8]Sheet1'!A73:C275,3)</f>
        <v>MA</v>
      </c>
    </row>
    <row r="15" spans="1:10" ht="12.75">
      <c r="A15" s="3">
        <v>18</v>
      </c>
      <c r="B15" s="3" t="s">
        <v>29</v>
      </c>
      <c r="C15" s="3" t="s">
        <v>603</v>
      </c>
      <c r="D15" s="3" t="s">
        <v>93</v>
      </c>
      <c r="E15" s="3" t="s">
        <v>263</v>
      </c>
      <c r="F15" s="3" t="s">
        <v>308</v>
      </c>
      <c r="G15" s="3" t="s">
        <v>604</v>
      </c>
      <c r="H15" s="3" t="s">
        <v>176</v>
      </c>
      <c r="I15" s="11" t="s">
        <v>135</v>
      </c>
      <c r="J15" s="11" t="s">
        <v>95</v>
      </c>
    </row>
    <row r="16" spans="1:10" ht="12.75">
      <c r="A16" s="3">
        <v>19</v>
      </c>
      <c r="B16" s="3" t="s">
        <v>34</v>
      </c>
      <c r="C16" s="3" t="s">
        <v>605</v>
      </c>
      <c r="D16" s="3" t="s">
        <v>93</v>
      </c>
      <c r="E16" s="3" t="s">
        <v>423</v>
      </c>
      <c r="F16" s="3" t="s">
        <v>184</v>
      </c>
      <c r="G16" s="3" t="s">
        <v>367</v>
      </c>
      <c r="H16" s="3" t="s">
        <v>183</v>
      </c>
      <c r="I16" s="11" t="s">
        <v>137</v>
      </c>
      <c r="J16" s="11" t="s">
        <v>95</v>
      </c>
    </row>
    <row r="17" spans="1:10" ht="12.75">
      <c r="A17" s="3">
        <v>20</v>
      </c>
      <c r="B17" s="3" t="s">
        <v>62</v>
      </c>
      <c r="C17" s="3" t="s">
        <v>606</v>
      </c>
      <c r="D17" s="3" t="s">
        <v>93</v>
      </c>
      <c r="E17" s="3" t="s">
        <v>204</v>
      </c>
      <c r="F17" s="3" t="s">
        <v>308</v>
      </c>
      <c r="G17" s="3" t="s">
        <v>607</v>
      </c>
      <c r="H17" s="3">
        <v>11</v>
      </c>
      <c r="I17" s="11" t="s">
        <v>117</v>
      </c>
      <c r="J17" s="11" t="s">
        <v>95</v>
      </c>
    </row>
    <row r="18" spans="1:10" ht="12.75">
      <c r="A18" s="3">
        <v>24</v>
      </c>
      <c r="B18" s="3" t="s">
        <v>24</v>
      </c>
      <c r="C18" s="3" t="s">
        <v>608</v>
      </c>
      <c r="D18" s="3" t="s">
        <v>186</v>
      </c>
      <c r="E18" s="3" t="s">
        <v>209</v>
      </c>
      <c r="F18" s="3" t="s">
        <v>311</v>
      </c>
      <c r="G18" s="3" t="s">
        <v>367</v>
      </c>
      <c r="H18" s="3" t="s">
        <v>176</v>
      </c>
      <c r="I18" s="11" t="str">
        <f>VLOOKUP(B18,'[8]Sheet1'!A75:C277,2)</f>
        <v>Weston</v>
      </c>
      <c r="J18" s="11" t="str">
        <f>VLOOKUP(B18,'[8]Sheet1'!A75:C277,3)</f>
        <v>MA</v>
      </c>
    </row>
    <row r="19" spans="1:10" ht="12.75">
      <c r="A19" s="3">
        <v>33</v>
      </c>
      <c r="B19" s="3" t="s">
        <v>22</v>
      </c>
      <c r="C19" s="3" t="s">
        <v>609</v>
      </c>
      <c r="D19" s="3" t="s">
        <v>188</v>
      </c>
      <c r="E19" s="3" t="s">
        <v>204</v>
      </c>
      <c r="F19" s="3" t="s">
        <v>206</v>
      </c>
      <c r="G19" s="3" t="s">
        <v>367</v>
      </c>
      <c r="H19" s="3" t="s">
        <v>176</v>
      </c>
      <c r="I19" s="11" t="s">
        <v>96</v>
      </c>
      <c r="J19" s="11" t="s">
        <v>95</v>
      </c>
    </row>
    <row r="20" spans="1:10" ht="12.75">
      <c r="A20" s="3">
        <v>35</v>
      </c>
      <c r="B20" s="3" t="s">
        <v>25</v>
      </c>
      <c r="C20" s="3" t="s">
        <v>610</v>
      </c>
      <c r="D20" s="3" t="s">
        <v>188</v>
      </c>
      <c r="E20" s="3" t="s">
        <v>209</v>
      </c>
      <c r="F20" s="3" t="s">
        <v>195</v>
      </c>
      <c r="G20" s="3" t="s">
        <v>604</v>
      </c>
      <c r="H20" s="3" t="s">
        <v>180</v>
      </c>
      <c r="I20" s="11" t="str">
        <f>VLOOKUP(B20,'[8]Sheet1'!A82:C284,2)</f>
        <v>Wellesley</v>
      </c>
      <c r="J20" s="11" t="str">
        <f>VLOOKUP(B20,'[8]Sheet1'!A82:C284,3)</f>
        <v>MA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21" sqref="I21"/>
    </sheetView>
  </sheetViews>
  <sheetFormatPr defaultColWidth="9.140625" defaultRowHeight="12.75"/>
  <cols>
    <col min="1" max="1" width="4.00390625" style="7" bestFit="1" customWidth="1"/>
    <col min="2" max="2" width="17.7109375" style="7" customWidth="1"/>
    <col min="3" max="3" width="13.421875" style="7" customWidth="1"/>
    <col min="4" max="4" width="8.28125" style="7" customWidth="1"/>
    <col min="5" max="5" width="7.28125" style="7" customWidth="1"/>
    <col min="6" max="6" width="7.140625" style="7" customWidth="1"/>
    <col min="7" max="7" width="23.140625" style="7" customWidth="1"/>
    <col min="8" max="8" width="9.8515625" style="7" customWidth="1"/>
    <col min="9" max="9" width="13.8515625" style="7" customWidth="1"/>
    <col min="10" max="10" width="14.57421875" style="7" customWidth="1"/>
    <col min="11" max="16384" width="9.140625" style="5" customWidth="1"/>
  </cols>
  <sheetData>
    <row r="1" ht="18">
      <c r="E1" s="8" t="s">
        <v>303</v>
      </c>
    </row>
    <row r="2" spans="1:10" ht="25.5">
      <c r="A2" s="2" t="s">
        <v>85</v>
      </c>
      <c r="B2" s="2" t="s">
        <v>86</v>
      </c>
      <c r="C2" s="2" t="s">
        <v>88</v>
      </c>
      <c r="D2" s="2" t="s">
        <v>87</v>
      </c>
      <c r="E2" s="2" t="s">
        <v>89</v>
      </c>
      <c r="F2" s="2" t="s">
        <v>90</v>
      </c>
      <c r="G2" s="2" t="s">
        <v>91</v>
      </c>
      <c r="H2" s="2" t="s">
        <v>302</v>
      </c>
      <c r="I2" s="9" t="s">
        <v>172</v>
      </c>
      <c r="J2" s="9" t="s">
        <v>173</v>
      </c>
    </row>
    <row r="3" spans="1:10" ht="12.75">
      <c r="A3" s="6">
        <v>3</v>
      </c>
      <c r="B3" s="6" t="s">
        <v>37</v>
      </c>
      <c r="C3" s="6" t="s">
        <v>38</v>
      </c>
      <c r="D3" s="6" t="s">
        <v>186</v>
      </c>
      <c r="E3" s="6" t="s">
        <v>189</v>
      </c>
      <c r="F3" s="6" t="s">
        <v>206</v>
      </c>
      <c r="G3" s="6" t="s">
        <v>39</v>
      </c>
      <c r="H3" s="6" t="s">
        <v>180</v>
      </c>
      <c r="I3" s="10"/>
      <c r="J3" s="10" t="s">
        <v>106</v>
      </c>
    </row>
    <row r="4" spans="1:10" ht="12.75">
      <c r="A4" s="6">
        <v>4</v>
      </c>
      <c r="B4" s="6" t="s">
        <v>228</v>
      </c>
      <c r="C4" s="6" t="s">
        <v>229</v>
      </c>
      <c r="D4" s="6" t="s">
        <v>186</v>
      </c>
      <c r="E4" s="6" t="s">
        <v>263</v>
      </c>
      <c r="F4" s="6" t="s">
        <v>230</v>
      </c>
      <c r="G4" s="6" t="s">
        <v>244</v>
      </c>
      <c r="H4" s="6" t="s">
        <v>183</v>
      </c>
      <c r="I4" s="10" t="s">
        <v>99</v>
      </c>
      <c r="J4" s="10" t="s">
        <v>100</v>
      </c>
    </row>
    <row r="5" spans="1:10" ht="12.75">
      <c r="A5" s="6">
        <v>6</v>
      </c>
      <c r="B5" s="6" t="s">
        <v>41</v>
      </c>
      <c r="C5" s="6" t="s">
        <v>42</v>
      </c>
      <c r="D5" s="6" t="s">
        <v>186</v>
      </c>
      <c r="E5" s="6" t="s">
        <v>265</v>
      </c>
      <c r="F5" s="6" t="s">
        <v>175</v>
      </c>
      <c r="G5" s="6" t="s">
        <v>275</v>
      </c>
      <c r="H5" s="6" t="s">
        <v>176</v>
      </c>
      <c r="I5" s="10" t="s">
        <v>613</v>
      </c>
      <c r="J5" s="10" t="s">
        <v>95</v>
      </c>
    </row>
    <row r="6" spans="1:10" ht="12.75">
      <c r="A6" s="6">
        <v>7</v>
      </c>
      <c r="B6" s="6" t="s">
        <v>241</v>
      </c>
      <c r="C6" s="6" t="s">
        <v>242</v>
      </c>
      <c r="D6" s="6" t="s">
        <v>93</v>
      </c>
      <c r="E6" s="6" t="s">
        <v>282</v>
      </c>
      <c r="F6" s="6" t="s">
        <v>2</v>
      </c>
      <c r="G6" s="6" t="s">
        <v>243</v>
      </c>
      <c r="H6" s="6" t="s">
        <v>196</v>
      </c>
      <c r="I6" s="10" t="s">
        <v>151</v>
      </c>
      <c r="J6" s="10" t="s">
        <v>122</v>
      </c>
    </row>
    <row r="7" spans="1:10" ht="12.75">
      <c r="A7" s="6">
        <v>9</v>
      </c>
      <c r="B7" s="6" t="s">
        <v>13</v>
      </c>
      <c r="C7" s="6" t="s">
        <v>14</v>
      </c>
      <c r="D7" s="6" t="s">
        <v>93</v>
      </c>
      <c r="E7" s="6" t="s">
        <v>15</v>
      </c>
      <c r="F7" s="6" t="s">
        <v>205</v>
      </c>
      <c r="G7" s="6" t="s">
        <v>218</v>
      </c>
      <c r="H7" s="6" t="s">
        <v>183</v>
      </c>
      <c r="I7" s="10" t="s">
        <v>161</v>
      </c>
      <c r="J7" s="10" t="s">
        <v>95</v>
      </c>
    </row>
    <row r="8" spans="1:10" ht="12.75">
      <c r="A8" s="6">
        <v>11</v>
      </c>
      <c r="B8" s="6" t="s">
        <v>248</v>
      </c>
      <c r="C8" s="6" t="s">
        <v>249</v>
      </c>
      <c r="D8" s="6" t="s">
        <v>93</v>
      </c>
      <c r="E8" s="6" t="s">
        <v>174</v>
      </c>
      <c r="F8" s="6" t="s">
        <v>206</v>
      </c>
      <c r="G8" s="6" t="s">
        <v>250</v>
      </c>
      <c r="H8" s="6" t="s">
        <v>176</v>
      </c>
      <c r="I8" s="10" t="s">
        <v>124</v>
      </c>
      <c r="J8" s="10" t="s">
        <v>122</v>
      </c>
    </row>
    <row r="9" spans="1:10" ht="12.75">
      <c r="A9" s="6">
        <v>17</v>
      </c>
      <c r="B9" s="6" t="s">
        <v>5</v>
      </c>
      <c r="C9" s="6" t="s">
        <v>6</v>
      </c>
      <c r="D9" s="6" t="s">
        <v>93</v>
      </c>
      <c r="E9" s="6" t="s">
        <v>204</v>
      </c>
      <c r="F9" s="6" t="s">
        <v>205</v>
      </c>
      <c r="G9" s="6" t="s">
        <v>7</v>
      </c>
      <c r="H9" s="6" t="s">
        <v>183</v>
      </c>
      <c r="I9" s="10" t="s">
        <v>162</v>
      </c>
      <c r="J9" s="10" t="s">
        <v>95</v>
      </c>
    </row>
    <row r="10" spans="1:10" ht="12.75">
      <c r="A10" s="6">
        <v>18</v>
      </c>
      <c r="B10" s="6" t="s">
        <v>278</v>
      </c>
      <c r="C10" s="6" t="s">
        <v>279</v>
      </c>
      <c r="D10" s="6" t="s">
        <v>93</v>
      </c>
      <c r="E10" s="6" t="s">
        <v>227</v>
      </c>
      <c r="F10" s="6" t="s">
        <v>206</v>
      </c>
      <c r="G10" s="6" t="s">
        <v>280</v>
      </c>
      <c r="H10" s="6" t="s">
        <v>176</v>
      </c>
      <c r="I10" s="10" t="s">
        <v>167</v>
      </c>
      <c r="J10" s="10" t="s">
        <v>95</v>
      </c>
    </row>
    <row r="11" spans="1:10" ht="12.75">
      <c r="A11" s="6">
        <v>19</v>
      </c>
      <c r="B11" s="6" t="s">
        <v>266</v>
      </c>
      <c r="C11" s="6" t="s">
        <v>267</v>
      </c>
      <c r="D11" s="6" t="s">
        <v>93</v>
      </c>
      <c r="E11" s="6" t="s">
        <v>192</v>
      </c>
      <c r="F11" s="6" t="s">
        <v>175</v>
      </c>
      <c r="G11" s="6" t="s">
        <v>236</v>
      </c>
      <c r="H11" s="6">
        <v>12</v>
      </c>
      <c r="I11" s="10" t="s">
        <v>113</v>
      </c>
      <c r="J11" s="10" t="s">
        <v>95</v>
      </c>
    </row>
    <row r="12" spans="1:10" ht="12.75">
      <c r="A12" s="6">
        <v>20</v>
      </c>
      <c r="B12" s="6" t="s">
        <v>0</v>
      </c>
      <c r="C12" s="6" t="s">
        <v>1</v>
      </c>
      <c r="D12" s="6" t="s">
        <v>186</v>
      </c>
      <c r="E12" s="6" t="s">
        <v>194</v>
      </c>
      <c r="F12" s="6" t="s">
        <v>2</v>
      </c>
      <c r="G12" s="6" t="s">
        <v>286</v>
      </c>
      <c r="H12" s="6" t="s">
        <v>176</v>
      </c>
      <c r="I12" s="10" t="s">
        <v>171</v>
      </c>
      <c r="J12" s="10" t="s">
        <v>95</v>
      </c>
    </row>
    <row r="13" spans="1:10" ht="12.75">
      <c r="A13" s="6">
        <v>21</v>
      </c>
      <c r="B13" s="6" t="s">
        <v>289</v>
      </c>
      <c r="C13" s="6" t="s">
        <v>290</v>
      </c>
      <c r="D13" s="6" t="s">
        <v>93</v>
      </c>
      <c r="E13" s="6" t="s">
        <v>291</v>
      </c>
      <c r="F13" s="6">
        <v>165</v>
      </c>
      <c r="G13" s="6" t="s">
        <v>292</v>
      </c>
      <c r="H13" s="6">
        <v>11</v>
      </c>
      <c r="I13" s="10" t="s">
        <v>156</v>
      </c>
      <c r="J13" s="10" t="s">
        <v>95</v>
      </c>
    </row>
    <row r="14" spans="1:10" ht="12.75">
      <c r="A14" s="6">
        <v>22</v>
      </c>
      <c r="B14" s="6" t="s">
        <v>252</v>
      </c>
      <c r="C14" s="6" t="s">
        <v>253</v>
      </c>
      <c r="D14" s="6" t="s">
        <v>93</v>
      </c>
      <c r="E14" s="6" t="s">
        <v>254</v>
      </c>
      <c r="F14" s="6" t="s">
        <v>206</v>
      </c>
      <c r="G14" s="6" t="s">
        <v>212</v>
      </c>
      <c r="H14" s="6" t="s">
        <v>196</v>
      </c>
      <c r="I14" s="10" t="s">
        <v>616</v>
      </c>
      <c r="J14" s="10" t="s">
        <v>149</v>
      </c>
    </row>
    <row r="15" spans="1:10" ht="12.75">
      <c r="A15" s="6">
        <v>23</v>
      </c>
      <c r="B15" s="6" t="s">
        <v>301</v>
      </c>
      <c r="C15" s="6" t="s">
        <v>231</v>
      </c>
      <c r="D15" s="6" t="s">
        <v>186</v>
      </c>
      <c r="E15" s="6" t="s">
        <v>232</v>
      </c>
      <c r="F15" s="6" t="s">
        <v>233</v>
      </c>
      <c r="G15" s="6" t="s">
        <v>244</v>
      </c>
      <c r="H15" s="6">
        <v>11</v>
      </c>
      <c r="I15" s="10" t="s">
        <v>136</v>
      </c>
      <c r="J15" s="10" t="s">
        <v>95</v>
      </c>
    </row>
    <row r="16" spans="1:10" ht="12.75">
      <c r="A16" s="6">
        <v>24</v>
      </c>
      <c r="B16" s="6" t="s">
        <v>293</v>
      </c>
      <c r="C16" s="6" t="s">
        <v>294</v>
      </c>
      <c r="D16" s="6" t="s">
        <v>186</v>
      </c>
      <c r="E16" s="6" t="s">
        <v>284</v>
      </c>
      <c r="F16" s="6" t="s">
        <v>295</v>
      </c>
      <c r="G16" s="6" t="s">
        <v>283</v>
      </c>
      <c r="H16" s="6" t="s">
        <v>176</v>
      </c>
      <c r="I16" s="10" t="s">
        <v>135</v>
      </c>
      <c r="J16" s="10" t="s">
        <v>95</v>
      </c>
    </row>
    <row r="17" spans="1:10" ht="12.75">
      <c r="A17" s="6">
        <v>33</v>
      </c>
      <c r="B17" s="6" t="s">
        <v>68</v>
      </c>
      <c r="C17" s="6" t="s">
        <v>69</v>
      </c>
      <c r="D17" s="6" t="s">
        <v>93</v>
      </c>
      <c r="E17" s="6" t="s">
        <v>70</v>
      </c>
      <c r="F17" s="6" t="s">
        <v>71</v>
      </c>
      <c r="G17" s="6" t="s">
        <v>72</v>
      </c>
      <c r="H17" s="6" t="s">
        <v>196</v>
      </c>
      <c r="I17" s="10" t="s">
        <v>165</v>
      </c>
      <c r="J17" s="10" t="s">
        <v>166</v>
      </c>
    </row>
    <row r="18" spans="1:10" ht="12.75">
      <c r="A18" s="6">
        <v>35</v>
      </c>
      <c r="B18" s="6" t="s">
        <v>53</v>
      </c>
      <c r="C18" s="6" t="s">
        <v>54</v>
      </c>
      <c r="D18" s="6" t="s">
        <v>188</v>
      </c>
      <c r="E18" s="6" t="s">
        <v>265</v>
      </c>
      <c r="F18" s="6" t="s">
        <v>184</v>
      </c>
      <c r="G18" s="6" t="s">
        <v>614</v>
      </c>
      <c r="H18" s="6" t="s">
        <v>183</v>
      </c>
      <c r="I18" s="10" t="s">
        <v>154</v>
      </c>
      <c r="J18" s="10" t="s">
        <v>106</v>
      </c>
    </row>
    <row r="19" spans="1:10" ht="12.75">
      <c r="A19" s="6">
        <v>42</v>
      </c>
      <c r="B19" s="6" t="s">
        <v>256</v>
      </c>
      <c r="C19" s="6" t="s">
        <v>257</v>
      </c>
      <c r="D19" s="6" t="s">
        <v>93</v>
      </c>
      <c r="E19" s="6" t="s">
        <v>178</v>
      </c>
      <c r="F19" s="6" t="s">
        <v>205</v>
      </c>
      <c r="G19" s="6" t="s">
        <v>258</v>
      </c>
      <c r="H19" s="6">
        <v>11</v>
      </c>
      <c r="I19" s="10" t="s">
        <v>170</v>
      </c>
      <c r="J19" s="10" t="s">
        <v>110</v>
      </c>
    </row>
    <row r="20" spans="1:10" ht="12.75">
      <c r="A20" s="6">
        <v>55</v>
      </c>
      <c r="B20" s="6" t="s">
        <v>55</v>
      </c>
      <c r="C20" s="6" t="s">
        <v>56</v>
      </c>
      <c r="D20" s="6" t="s">
        <v>93</v>
      </c>
      <c r="E20" s="6" t="s">
        <v>209</v>
      </c>
      <c r="F20" s="6" t="s">
        <v>195</v>
      </c>
      <c r="G20" s="6" t="s">
        <v>57</v>
      </c>
      <c r="H20" s="6" t="s">
        <v>196</v>
      </c>
      <c r="I20" s="10" t="s">
        <v>164</v>
      </c>
      <c r="J20" s="10" t="s">
        <v>106</v>
      </c>
    </row>
  </sheetData>
  <printOptions/>
  <pageMargins left="0.75" right="0.75" top="1" bottom="1" header="0.5" footer="0.5"/>
  <pageSetup horizontalDpi="203" verticalDpi="2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</cp:lastModifiedBy>
  <cp:lastPrinted>2011-08-31T17:19:29Z</cp:lastPrinted>
  <dcterms:created xsi:type="dcterms:W3CDTF">2011-04-12T18:19:11Z</dcterms:created>
  <dcterms:modified xsi:type="dcterms:W3CDTF">2011-08-31T17:20:20Z</dcterms:modified>
  <cp:category/>
  <cp:version/>
  <cp:contentType/>
  <cp:contentStatus/>
</cp:coreProperties>
</file>