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-465" windowWidth="24240" windowHeight="13740" tabRatio="500" activeTab="1"/>
  </bookViews>
  <sheets>
    <sheet name="Divisions" sheetId="2" r:id="rId1"/>
    <sheet name="Schedule" sheetId="1" r:id="rId2"/>
    <sheet name="Rink Addresses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2" l="1"/>
  <c r="H23" i="2"/>
  <c r="I22" i="2"/>
  <c r="I21" i="2"/>
  <c r="I20" i="2"/>
  <c r="H22" i="2"/>
  <c r="H21" i="2"/>
  <c r="H20" i="2"/>
  <c r="I19" i="2"/>
  <c r="I18" i="2"/>
  <c r="I17" i="2"/>
  <c r="H19" i="2"/>
  <c r="H18" i="2"/>
  <c r="H17" i="2"/>
  <c r="I16" i="2"/>
  <c r="I15" i="2"/>
  <c r="I14" i="2"/>
  <c r="H16" i="2"/>
  <c r="H15" i="2"/>
  <c r="H14" i="2"/>
</calcChain>
</file>

<file path=xl/sharedStrings.xml><?xml version="1.0" encoding="utf-8"?>
<sst xmlns="http://schemas.openxmlformats.org/spreadsheetml/2006/main" count="286" uniqueCount="221">
  <si>
    <t>Cushing</t>
  </si>
  <si>
    <t>Lawrence</t>
  </si>
  <si>
    <t>Winchendon</t>
  </si>
  <si>
    <t>Groton</t>
  </si>
  <si>
    <t>Friday</t>
  </si>
  <si>
    <t>Saturday</t>
  </si>
  <si>
    <t>Sunday</t>
  </si>
  <si>
    <t>1:20-2:30</t>
  </si>
  <si>
    <t>2:40-3:50</t>
  </si>
  <si>
    <t>2:50-4:00</t>
  </si>
  <si>
    <t>4:00-5:10</t>
  </si>
  <si>
    <t>4:10-5:20</t>
  </si>
  <si>
    <t>5:20-6:30</t>
  </si>
  <si>
    <t>5:30-6:40</t>
  </si>
  <si>
    <t>6:40-7:50</t>
  </si>
  <si>
    <t>6:50-8:00</t>
  </si>
  <si>
    <t>8:00-9:10</t>
  </si>
  <si>
    <t>9:20-10:30</t>
  </si>
  <si>
    <t xml:space="preserve"> </t>
  </si>
  <si>
    <t>7:30-8:40</t>
  </si>
  <si>
    <t>8:50-10:00</t>
  </si>
  <si>
    <t>10:10- 11:20</t>
  </si>
  <si>
    <t>10:40-11:50</t>
  </si>
  <si>
    <t>11:30-12:40</t>
  </si>
  <si>
    <t>12:50-2:00</t>
  </si>
  <si>
    <t>2:10-3:20</t>
  </si>
  <si>
    <t>3:30-4:40</t>
  </si>
  <si>
    <t>4:50-6:00</t>
  </si>
  <si>
    <t>6:10-7:20</t>
  </si>
  <si>
    <t>Prep Cup 2000 Divsions</t>
  </si>
  <si>
    <t>East Coast Wizards</t>
  </si>
  <si>
    <t>Middlesex Islanders</t>
  </si>
  <si>
    <t>Top Gun</t>
  </si>
  <si>
    <t>Providence Capitals</t>
  </si>
  <si>
    <t>Team Comcast</t>
  </si>
  <si>
    <t>East Coast Prep Cup</t>
  </si>
  <si>
    <t>Rink Addresses:</t>
  </si>
  <si>
    <t>Cushing Academy - Iorio Arena</t>
  </si>
  <si>
    <t>39 School St.</t>
  </si>
  <si>
    <t>Ashburnham, MA 01430</t>
  </si>
  <si>
    <t>978-827-7800</t>
  </si>
  <si>
    <t>Lawrence Academy - Grant Hockey Rink</t>
  </si>
  <si>
    <t>56 Powder House Rd.</t>
  </si>
  <si>
    <t>Groton, MA 01450</t>
  </si>
  <si>
    <t>978-448-6535</t>
  </si>
  <si>
    <t>Winchendon School Ice Arena</t>
  </si>
  <si>
    <t>172 Ash St.</t>
  </si>
  <si>
    <t>Winchendon, MA 01475</t>
  </si>
  <si>
    <t>978-297-1223</t>
  </si>
  <si>
    <t>Groton School Ice Rink</t>
  </si>
  <si>
    <t>Groton School</t>
  </si>
  <si>
    <t>Farmers Row</t>
  </si>
  <si>
    <t>978-448-3363</t>
  </si>
  <si>
    <t>Gardner - Veteran`s Arena</t>
  </si>
  <si>
    <t>45 Veterans Dr.</t>
  </si>
  <si>
    <t>Gardner, MA 01440</t>
  </si>
  <si>
    <t>978-632-4310</t>
  </si>
  <si>
    <t>Fitchburg - Wallace Civic Center</t>
  </si>
  <si>
    <t>(Gaetz Arena &amp; Landry Arena)</t>
  </si>
  <si>
    <t>1000 John Fitch Hwy.</t>
  </si>
  <si>
    <t>Fitchburg, MA 01420</t>
  </si>
  <si>
    <t>978-665-4936</t>
  </si>
  <si>
    <t>12:00-1:00</t>
  </si>
  <si>
    <t>1:10-2:20</t>
  </si>
  <si>
    <t>Prep Cup 2001 Divisions</t>
  </si>
  <si>
    <t>CT Wolf Pack</t>
  </si>
  <si>
    <t>Boston Jr Terriers</t>
  </si>
  <si>
    <t>Westchester Express</t>
  </si>
  <si>
    <t>NJ Hitmen</t>
  </si>
  <si>
    <t>Washington Lil Caps</t>
  </si>
  <si>
    <t>West Seneca Wings</t>
  </si>
  <si>
    <t>Atlanta Fire</t>
  </si>
  <si>
    <t>Minutemen Flames</t>
  </si>
  <si>
    <t>South Shore Kings</t>
  </si>
  <si>
    <t>Boston Bandits</t>
  </si>
  <si>
    <t>Suffolk PAL</t>
  </si>
  <si>
    <t>Rochester Monarchs</t>
  </si>
  <si>
    <t>TPH Thunder</t>
  </si>
  <si>
    <t>Vermont Glades</t>
  </si>
  <si>
    <t>NE Falcons</t>
  </si>
  <si>
    <t>Mercer Chiefs</t>
  </si>
  <si>
    <t>Buffalo Regals</t>
  </si>
  <si>
    <t>MidFairfield</t>
  </si>
  <si>
    <t>Team Maryland</t>
  </si>
  <si>
    <t>October 24-26, 2014</t>
  </si>
  <si>
    <t>East Coast Classic Tournaments - Prep Cup October 24-26</t>
  </si>
  <si>
    <t>West Seneca Wings vs. Washington 00</t>
  </si>
  <si>
    <t>Team Maryland vs. Vermont Glades 01</t>
  </si>
  <si>
    <t>Minutemen Flames vs. EC Wizards 01</t>
  </si>
  <si>
    <t>Middlesex Islanders vs. NJ Hitmen 00</t>
  </si>
  <si>
    <t>Team Comcast vs Rochester Monarchs 01</t>
  </si>
  <si>
    <t>Buffalo Regals vs. NJ Colonials 01</t>
  </si>
  <si>
    <t>CT Wolf Pack vs. South Shore Kings 01</t>
  </si>
  <si>
    <t>CT Wolf Pack vs. Boston Jr. Terriers 00</t>
  </si>
  <si>
    <t>Mercer Chiefs vs. Boston Jr. Eagles 01</t>
  </si>
  <si>
    <t>CT Chiefs vs. Valley Jr. Warriors 01</t>
  </si>
  <si>
    <t>Mid-Fairfield vs. NJ Hitmen 01</t>
  </si>
  <si>
    <t>LI Royals vs. Seacoast Spartans 01</t>
  </si>
  <si>
    <t>Middlesex Islanders vs Providence 01</t>
  </si>
  <si>
    <t>Final 00 EW</t>
  </si>
  <si>
    <t>Final 01</t>
  </si>
  <si>
    <t>Gardner</t>
  </si>
  <si>
    <t>CT Wolf Pack vs Vermont Glades 01</t>
  </si>
  <si>
    <t>Boston Bandits vs LI Royals 01</t>
  </si>
  <si>
    <t>Mercer Chiefs vs Valley Warriors 01</t>
  </si>
  <si>
    <t>7:00-8:00</t>
  </si>
  <si>
    <t>8:10-9:10</t>
  </si>
  <si>
    <t>9:20-10:20</t>
  </si>
  <si>
    <t>10:30-11:30</t>
  </si>
  <si>
    <t>2:00-3:10</t>
  </si>
  <si>
    <t>3:20-4:30</t>
  </si>
  <si>
    <t>Final 00 NS</t>
  </si>
  <si>
    <t>2:30-3:40</t>
  </si>
  <si>
    <t>3:50-5:00</t>
  </si>
  <si>
    <t>3:50-4:50</t>
  </si>
  <si>
    <t>Baystate Breakers</t>
  </si>
  <si>
    <t>Seacoast Spartans</t>
  </si>
  <si>
    <t>NJ Colonials</t>
  </si>
  <si>
    <t>Jr Eagles</t>
  </si>
  <si>
    <t>LI Royals</t>
  </si>
  <si>
    <t>Valley Jr Warroirs</t>
  </si>
  <si>
    <t>CT Oilers</t>
  </si>
  <si>
    <t>Westchester Express vs. Top Gun 00</t>
  </si>
  <si>
    <t>1:00-2:10</t>
  </si>
  <si>
    <t>2:20-3:30</t>
  </si>
  <si>
    <t>7:50-9:00</t>
  </si>
  <si>
    <t>1:30-2:40</t>
  </si>
  <si>
    <t>Seacoast Spartans vs TPH Thunder 01</t>
  </si>
  <si>
    <t>Fitchburg</t>
  </si>
  <si>
    <t>1:30-3:00</t>
  </si>
  <si>
    <t>No Ice</t>
  </si>
  <si>
    <t>Brooks</t>
  </si>
  <si>
    <t>12:40-1:50</t>
  </si>
  <si>
    <t>West</t>
  </si>
  <si>
    <t>FPU Game</t>
  </si>
  <si>
    <t>FPU GAME</t>
  </si>
  <si>
    <t>11:30-12;30</t>
  </si>
  <si>
    <t>4:40-5:50</t>
  </si>
  <si>
    <t>6:00-7:10</t>
  </si>
  <si>
    <t>Nashoba</t>
  </si>
  <si>
    <t>8:45-9:55</t>
  </si>
  <si>
    <t>LI Royals vs TPH Thunder 01</t>
  </si>
  <si>
    <t>NJ Colonials vs PAL Islanders 01</t>
  </si>
  <si>
    <t>CT Wolf Pack vs Team Maryland 01</t>
  </si>
  <si>
    <t>South Shore Kings vs Vermont Glades 01</t>
  </si>
  <si>
    <t>Minutemen Flames vs Team Comcast 01</t>
  </si>
  <si>
    <t>East Coast Wizards vs Rochester Monarchs 01</t>
  </si>
  <si>
    <t>Mid Fairfield vs Providence Caps 01</t>
  </si>
  <si>
    <t>Middlesex Islanders vs NJ Hitmen 01</t>
  </si>
  <si>
    <t>Eagles vs CT Chiefs 01</t>
  </si>
  <si>
    <t>Practice FPU</t>
  </si>
  <si>
    <t>CT Wolf Pack vs Westchester Exp 00</t>
  </si>
  <si>
    <t>Terriers vs Top Gun 00</t>
  </si>
  <si>
    <t>Middlesex Islanders vs East Coast Wizards 00</t>
  </si>
  <si>
    <t>Buffalo Regals vs NE JR Falcons 01</t>
  </si>
  <si>
    <t>NJ Colonials vs NE Jr Falcons 01</t>
  </si>
  <si>
    <t>South Shore Kings vs Maryland 01</t>
  </si>
  <si>
    <t>Suffolk PAL vs Buffalo Regals</t>
  </si>
  <si>
    <t>NJ Hitman vs Providence Capitals 01</t>
  </si>
  <si>
    <t>Minutemen Flames vs Rochester Monarchs 01</t>
  </si>
  <si>
    <t>Team Comcast vs East Coast Wizards 01</t>
  </si>
  <si>
    <t>Mid Fairfield vs Middlesex Islanders 01</t>
  </si>
  <si>
    <t>Eagles vs Valley Warriors 01</t>
  </si>
  <si>
    <t>Mercer vs CT Chiefs 01</t>
  </si>
  <si>
    <t>CT Wolf Pack vs Top Gun 00</t>
  </si>
  <si>
    <t>Terriers vs Westchester Express 00</t>
  </si>
  <si>
    <t>East Coast Wizards vs NJ Hitmen 00</t>
  </si>
  <si>
    <t>Consolation 01 - 21 vs 22nd</t>
  </si>
  <si>
    <t>Consolation -  01  23 vs 24th</t>
  </si>
  <si>
    <t>Consolation 01 - 19 vs 20th</t>
  </si>
  <si>
    <t>Consolation 01 - 17th vs 18th</t>
  </si>
  <si>
    <t>Consolation 01 - 15 vs 16th</t>
  </si>
  <si>
    <t>Consolation 01 - 13 vs 14th</t>
  </si>
  <si>
    <t>Consolation 01 - 11 vs 12th</t>
  </si>
  <si>
    <t xml:space="preserve">Consolation 01 - 9 vs 10th </t>
  </si>
  <si>
    <t>Quarter 01 - 1st vs 8th</t>
  </si>
  <si>
    <t>Quarter 01 - 2nd vs 7th</t>
  </si>
  <si>
    <t>Quarter 01- 4th vs 5th</t>
  </si>
  <si>
    <t>Quarter 01- 3rd vs 6th</t>
  </si>
  <si>
    <t>Semi 01 winner 1v8 and 4v5</t>
  </si>
  <si>
    <t>Semi 00 N1 vs S2</t>
  </si>
  <si>
    <t>Semi 00 N2 vs S1</t>
  </si>
  <si>
    <t>Semi 00 E1 vs W2</t>
  </si>
  <si>
    <t>Semi 00 E2 vs W1</t>
  </si>
  <si>
    <t>Consolation 00 N3 vs S3</t>
  </si>
  <si>
    <t>Consolation 00 E4 vs W4</t>
  </si>
  <si>
    <t>Consolation 00 E3 vs W3</t>
  </si>
  <si>
    <t>11:40-12:50</t>
  </si>
  <si>
    <t>1:00-2:00</t>
  </si>
  <si>
    <t>2:10-3:10</t>
  </si>
  <si>
    <t>1:40-2:40</t>
  </si>
  <si>
    <t>NJ Hitmen vs Boston Bandits 00</t>
  </si>
  <si>
    <t>EC Wizards vs. Boston Bandits 00</t>
  </si>
  <si>
    <t>Middlesex Islanders vs Boston Bandits 00</t>
  </si>
  <si>
    <t>PAL Islanders vs. NE Jr. Falcons 01</t>
  </si>
  <si>
    <t>Boston Bandits vs Seacoast Spartans 01</t>
  </si>
  <si>
    <t>North Division</t>
  </si>
  <si>
    <t>South Division</t>
  </si>
  <si>
    <t>East Division</t>
  </si>
  <si>
    <t>TBD</t>
  </si>
  <si>
    <t>Pacific Division</t>
  </si>
  <si>
    <t>Atlantic Division</t>
  </si>
  <si>
    <t>West Division</t>
  </si>
  <si>
    <t>South</t>
  </si>
  <si>
    <t>West Seneca</t>
  </si>
  <si>
    <t>Washinton Lil</t>
  </si>
  <si>
    <t>Providence Caps</t>
  </si>
  <si>
    <t>???</t>
  </si>
  <si>
    <t>Atlanta Fire vs Baystate 00</t>
  </si>
  <si>
    <t>Providence Caps vs. Seacoast 00</t>
  </si>
  <si>
    <t>Minutemen Flames vs West Seneca 00</t>
  </si>
  <si>
    <t>Providence Caps vs Baystate 00</t>
  </si>
  <si>
    <t>West Seneca vs Baystate 00</t>
  </si>
  <si>
    <t>Atlanta vs Washington 00</t>
  </si>
  <si>
    <t>Minutemen Flames vs Seacoast 00</t>
  </si>
  <si>
    <t>Atlanta vs Minutemen 00</t>
  </si>
  <si>
    <t>West Seneca v Seacoast 00</t>
  </si>
  <si>
    <t>TPH Thunder vs Boston Bandits</t>
  </si>
  <si>
    <t>Providence Caps vs Washington 00</t>
  </si>
  <si>
    <t>Semi Final 01 winner 2v7 3 v 6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</si>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</sst>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2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</font>
    <font>
      <b/>
      <sz val="12"/>
      <color theme="1"/>
      <name val="Cambria"/>
    </font>
    <font>
      <b/>
      <sz val="22"/>
      <color theme="1"/>
      <name val="Cambria"/>
    </font>
    <font>
      <sz val="14"/>
      <color theme="1"/>
      <name val="Verdana"/>
    </font>
    <font>
      <b/>
      <sz val="24"/>
      <color theme="1"/>
      <name val="Calibri"/>
      <scheme val="minor"/>
    </font>
    <font>
      <b/>
      <sz val="12"/>
      <name val="Calibri"/>
      <scheme val="minor"/>
    </font>
    <font>
      <b/>
      <sz val="12"/>
      <color theme="5"/>
      <name val="Calibri"/>
      <scheme val="minor"/>
    </font>
    <font>
      <b/>
      <sz val="12"/>
      <color rgb="FFFF0000"/>
      <name val="Calibri"/>
      <scheme val="minor"/>
    </font>
    <font>
      <b/>
      <sz val="9"/>
      <name val="Calibri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000000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5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center"/>
    </xf>
    <xf numFmtId="20" fontId="0" fillId="0" borderId="16" xfId="0" applyNumberFormat="1" applyBorder="1" applyAlignment="1">
      <alignment horizontal="center"/>
    </xf>
    <xf numFmtId="20" fontId="4" fillId="0" borderId="13" xfId="0" applyNumberFormat="1" applyFont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0" fillId="0" borderId="0" xfId="0" applyFill="1" applyBorder="1"/>
    <xf numFmtId="0" fontId="6" fillId="0" borderId="0" xfId="0" applyFont="1" applyFill="1" applyBorder="1"/>
    <xf numFmtId="16" fontId="2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Border="1"/>
    <xf numFmtId="0" fontId="0" fillId="0" borderId="1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5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13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/>
    <xf numFmtId="0" fontId="0" fillId="0" borderId="18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20" fontId="0" fillId="0" borderId="17" xfId="0" applyNumberFormat="1" applyBorder="1" applyAlignment="1">
      <alignment horizontal="center"/>
    </xf>
    <xf numFmtId="0" fontId="2" fillId="0" borderId="0" xfId="0" applyFont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0" xfId="0" applyFill="1" applyBorder="1" applyAlignment="1">
      <alignment horizontal="center"/>
    </xf>
    <xf numFmtId="20" fontId="0" fillId="0" borderId="25" xfId="0" applyNumberFormat="1" applyBorder="1" applyAlignment="1">
      <alignment horizontal="center"/>
    </xf>
    <xf numFmtId="20" fontId="0" fillId="0" borderId="25" xfId="0" applyNumberFormat="1" applyFill="1" applyBorder="1" applyAlignment="1">
      <alignment horizontal="center"/>
    </xf>
    <xf numFmtId="0" fontId="1" fillId="0" borderId="13" xfId="4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20" fontId="0" fillId="0" borderId="17" xfId="0" applyNumberForma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20" fontId="2" fillId="0" borderId="13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20" fontId="4" fillId="0" borderId="16" xfId="0" applyNumberFormat="1" applyFont="1" applyBorder="1" applyAlignment="1">
      <alignment horizontal="center"/>
    </xf>
    <xf numFmtId="0" fontId="0" fillId="0" borderId="12" xfId="0" applyBorder="1"/>
    <xf numFmtId="0" fontId="2" fillId="0" borderId="13" xfId="0" applyFont="1" applyFill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0" fontId="19" fillId="4" borderId="32" xfId="0" applyFont="1" applyFill="1" applyBorder="1" applyAlignment="1">
      <alignment horizontal="center"/>
    </xf>
    <xf numFmtId="0" fontId="18" fillId="4" borderId="32" xfId="0" applyFont="1" applyFill="1" applyBorder="1" applyAlignment="1">
      <alignment horizontal="center"/>
    </xf>
    <xf numFmtId="0" fontId="20" fillId="4" borderId="42" xfId="0" applyFont="1" applyFill="1" applyBorder="1" applyAlignment="1">
      <alignment horizontal="center"/>
    </xf>
    <xf numFmtId="0" fontId="20" fillId="4" borderId="43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2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20" fontId="0" fillId="0" borderId="9" xfId="0" applyNumberFormat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8" fillId="4" borderId="4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59">
    <cellStyle name="40% - Accent3" xfId="41" builtinId="39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/>
    <cellStyle name="Normal" xfId="0" builtinId="0"/>
  </cellStyles>
  <dxfs count="90"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chendon.org/" TargetMode="External"/><Relationship Id="rId2" Type="http://schemas.openxmlformats.org/officeDocument/2006/relationships/hyperlink" Target="http://www.lacademy.edu/" TargetMode="External"/><Relationship Id="rId1" Type="http://schemas.openxmlformats.org/officeDocument/2006/relationships/hyperlink" Target="http://www.cushing.org/" TargetMode="External"/><Relationship Id="rId6" Type="http://schemas.openxmlformats.org/officeDocument/2006/relationships/hyperlink" Target="http://www.fmcicesports.com/public/locations/fitchburg/index.htm" TargetMode="External"/><Relationship Id="rId5" Type="http://schemas.openxmlformats.org/officeDocument/2006/relationships/hyperlink" Target="http://www.fmcicesports.com/public/locations/gardner/index.htm" TargetMode="External"/><Relationship Id="rId4" Type="http://schemas.openxmlformats.org/officeDocument/2006/relationships/hyperlink" Target="http://www.groto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I25"/>
  <sheetViews>
    <sheetView topLeftCell="C6" zoomScale="150" zoomScaleNormal="150" zoomScalePageLayoutView="150" workbookViewId="0">
      <selection activeCell="H24" sqref="H24:I24"/>
    </sheetView>
  </sheetViews>
  <sheetFormatPr defaultColWidth="11" defaultRowHeight="15.75" x14ac:dyDescent="0.25"/>
  <cols>
    <col min="1" max="3" width="26.5" bestFit="1" customWidth="1"/>
    <col min="4" max="4" width="24.5" bestFit="1" customWidth="1"/>
    <col min="5" max="5" width="5.375" customWidth="1"/>
    <col min="8" max="8" width="14.875" customWidth="1"/>
    <col min="9" max="9" width="16.375" customWidth="1"/>
  </cols>
  <sheetData>
    <row r="2" spans="1:9" ht="31.5" x14ac:dyDescent="0.5">
      <c r="A2" s="109" t="s">
        <v>35</v>
      </c>
      <c r="B2" s="109"/>
      <c r="C2" s="109"/>
      <c r="D2" s="109"/>
    </row>
    <row r="3" spans="1:9" x14ac:dyDescent="0.25">
      <c r="A3" s="110" t="s">
        <v>84</v>
      </c>
      <c r="B3" s="110"/>
      <c r="C3" s="110"/>
      <c r="D3" s="110"/>
    </row>
    <row r="4" spans="1:9" ht="16.5" thickBot="1" x14ac:dyDescent="0.3"/>
    <row r="5" spans="1:9" ht="21.75" thickBot="1" x14ac:dyDescent="0.4">
      <c r="A5" s="113" t="s">
        <v>29</v>
      </c>
      <c r="B5" s="114"/>
      <c r="C5" s="114"/>
      <c r="D5" s="115"/>
      <c r="F5" s="60"/>
    </row>
    <row r="6" spans="1:9" ht="18.75" x14ac:dyDescent="0.3">
      <c r="A6" s="121" t="s">
        <v>196</v>
      </c>
      <c r="B6" s="122"/>
      <c r="C6" s="121" t="s">
        <v>197</v>
      </c>
      <c r="D6" s="122"/>
    </row>
    <row r="7" spans="1:9" ht="18.75" x14ac:dyDescent="0.3">
      <c r="A7" s="51" t="s">
        <v>66</v>
      </c>
      <c r="B7" s="52" t="s">
        <v>67</v>
      </c>
      <c r="C7" s="51" t="s">
        <v>31</v>
      </c>
      <c r="D7" s="52" t="s">
        <v>30</v>
      </c>
    </row>
    <row r="8" spans="1:9" ht="19.5" thickBot="1" x14ac:dyDescent="0.35">
      <c r="A8" s="53" t="s">
        <v>65</v>
      </c>
      <c r="B8" s="54" t="s">
        <v>32</v>
      </c>
      <c r="C8" s="53" t="s">
        <v>30</v>
      </c>
      <c r="D8" s="54" t="s">
        <v>32</v>
      </c>
    </row>
    <row r="9" spans="1:9" ht="19.5" thickBot="1" x14ac:dyDescent="0.35">
      <c r="A9" s="107" t="s">
        <v>198</v>
      </c>
      <c r="B9" s="108"/>
      <c r="C9" s="107" t="s">
        <v>133</v>
      </c>
      <c r="D9" s="108"/>
      <c r="H9" s="106" t="s">
        <v>203</v>
      </c>
      <c r="I9" s="106"/>
    </row>
    <row r="10" spans="1:9" ht="18.75" x14ac:dyDescent="0.3">
      <c r="A10" s="51" t="s">
        <v>70</v>
      </c>
      <c r="B10" s="52" t="s">
        <v>69</v>
      </c>
      <c r="C10" s="51" t="s">
        <v>33</v>
      </c>
      <c r="D10" s="52" t="s">
        <v>115</v>
      </c>
      <c r="H10" s="90" t="s">
        <v>204</v>
      </c>
      <c r="I10" s="91" t="s">
        <v>72</v>
      </c>
    </row>
    <row r="11" spans="1:9" ht="19.5" thickBot="1" x14ac:dyDescent="0.35">
      <c r="A11" s="53" t="s">
        <v>72</v>
      </c>
      <c r="B11" s="54" t="s">
        <v>199</v>
      </c>
      <c r="C11" s="53" t="s">
        <v>71</v>
      </c>
      <c r="D11" s="54" t="s">
        <v>116</v>
      </c>
      <c r="H11" s="90" t="s">
        <v>71</v>
      </c>
      <c r="I11" s="92" t="s">
        <v>205</v>
      </c>
    </row>
    <row r="12" spans="1:9" ht="18.75" x14ac:dyDescent="0.3">
      <c r="A12" s="34"/>
      <c r="B12" s="34"/>
      <c r="C12" s="34"/>
      <c r="D12" s="34"/>
      <c r="H12" s="90" t="s">
        <v>206</v>
      </c>
      <c r="I12" s="91" t="s">
        <v>115</v>
      </c>
    </row>
    <row r="13" spans="1:9" ht="19.5" thickBot="1" x14ac:dyDescent="0.35">
      <c r="A13" s="34"/>
      <c r="B13" s="34"/>
      <c r="C13" s="55"/>
      <c r="D13" s="55"/>
      <c r="H13" s="93"/>
      <c r="I13" s="94" t="s">
        <v>116</v>
      </c>
    </row>
    <row r="14" spans="1:9" ht="21.75" thickBot="1" x14ac:dyDescent="0.4">
      <c r="A14" s="118" t="s">
        <v>64</v>
      </c>
      <c r="B14" s="119"/>
      <c r="C14" s="119"/>
      <c r="D14" s="120"/>
      <c r="H14" s="95" t="str">
        <f>+H10</f>
        <v>West Seneca</v>
      </c>
      <c r="I14" s="95" t="str">
        <f>+I10</f>
        <v>Minutemen Flames</v>
      </c>
    </row>
    <row r="15" spans="1:9" ht="19.5" thickBot="1" x14ac:dyDescent="0.35">
      <c r="A15" s="107" t="s">
        <v>200</v>
      </c>
      <c r="B15" s="108"/>
      <c r="C15" s="116" t="s">
        <v>197</v>
      </c>
      <c r="D15" s="117"/>
      <c r="H15" s="95" t="str">
        <f>+H10</f>
        <v>West Seneca</v>
      </c>
      <c r="I15" s="95" t="str">
        <f>+I11</f>
        <v>Washinton Lil</v>
      </c>
    </row>
    <row r="16" spans="1:9" ht="18.75" x14ac:dyDescent="0.3">
      <c r="A16" s="57" t="s">
        <v>73</v>
      </c>
      <c r="B16" s="58" t="s">
        <v>83</v>
      </c>
      <c r="C16" s="57" t="s">
        <v>74</v>
      </c>
      <c r="D16" s="58" t="s">
        <v>77</v>
      </c>
      <c r="H16" s="95" t="str">
        <f>+H10</f>
        <v>West Seneca</v>
      </c>
      <c r="I16" s="95" t="str">
        <f>+I12</f>
        <v>Baystate Breakers</v>
      </c>
    </row>
    <row r="17" spans="1:9" ht="19.5" thickBot="1" x14ac:dyDescent="0.35">
      <c r="A17" s="51" t="s">
        <v>65</v>
      </c>
      <c r="B17" s="52" t="s">
        <v>78</v>
      </c>
      <c r="C17" s="53" t="s">
        <v>119</v>
      </c>
      <c r="D17" s="54" t="s">
        <v>116</v>
      </c>
      <c r="H17" s="95" t="str">
        <f>+H11</f>
        <v>Atlanta Fire</v>
      </c>
      <c r="I17" s="95" t="str">
        <f>+I10</f>
        <v>Minutemen Flames</v>
      </c>
    </row>
    <row r="18" spans="1:9" ht="18.75" x14ac:dyDescent="0.3">
      <c r="A18" s="107" t="s">
        <v>201</v>
      </c>
      <c r="B18" s="108"/>
      <c r="C18" s="111" t="s">
        <v>198</v>
      </c>
      <c r="D18" s="112"/>
      <c r="H18" s="95" t="str">
        <f>+H11</f>
        <v>Atlanta Fire</v>
      </c>
      <c r="I18" s="95" t="str">
        <f t="shared" ref="I18:I19" si="0">+I11</f>
        <v>Washinton Lil</v>
      </c>
    </row>
    <row r="19" spans="1:9" ht="18.75" x14ac:dyDescent="0.3">
      <c r="A19" s="51" t="s">
        <v>82</v>
      </c>
      <c r="B19" s="52" t="s">
        <v>33</v>
      </c>
      <c r="C19" s="51" t="s">
        <v>72</v>
      </c>
      <c r="D19" s="52" t="s">
        <v>76</v>
      </c>
      <c r="H19" s="95" t="str">
        <f>+H11</f>
        <v>Atlanta Fire</v>
      </c>
      <c r="I19" s="95" t="str">
        <f t="shared" si="0"/>
        <v>Baystate Breakers</v>
      </c>
    </row>
    <row r="20" spans="1:9" ht="19.5" thickBot="1" x14ac:dyDescent="0.35">
      <c r="A20" s="53" t="s">
        <v>31</v>
      </c>
      <c r="B20" s="54" t="s">
        <v>68</v>
      </c>
      <c r="C20" s="53" t="s">
        <v>34</v>
      </c>
      <c r="D20" s="54" t="s">
        <v>30</v>
      </c>
      <c r="H20" s="95" t="str">
        <f>+H12</f>
        <v>Providence Caps</v>
      </c>
      <c r="I20" s="95" t="str">
        <f>+I13</f>
        <v>Seacoast Spartans</v>
      </c>
    </row>
    <row r="21" spans="1:9" ht="18.75" x14ac:dyDescent="0.3">
      <c r="A21" s="107" t="s">
        <v>196</v>
      </c>
      <c r="B21" s="108"/>
      <c r="C21" s="107" t="s">
        <v>202</v>
      </c>
      <c r="D21" s="108"/>
      <c r="E21" s="33"/>
      <c r="H21" s="95" t="str">
        <f>+H12</f>
        <v>Providence Caps</v>
      </c>
      <c r="I21" s="95" t="str">
        <f>+I12</f>
        <v>Baystate Breakers</v>
      </c>
    </row>
    <row r="22" spans="1:9" ht="18.75" x14ac:dyDescent="0.3">
      <c r="A22" s="51" t="s">
        <v>117</v>
      </c>
      <c r="B22" s="52" t="s">
        <v>79</v>
      </c>
      <c r="C22" s="51" t="s">
        <v>118</v>
      </c>
      <c r="D22" s="52" t="s">
        <v>120</v>
      </c>
      <c r="H22" s="95" t="str">
        <f>+H12</f>
        <v>Providence Caps</v>
      </c>
      <c r="I22" s="95" t="str">
        <f>+I11</f>
        <v>Washinton Lil</v>
      </c>
    </row>
    <row r="23" spans="1:9" ht="19.5" thickBot="1" x14ac:dyDescent="0.35">
      <c r="A23" s="53" t="s">
        <v>75</v>
      </c>
      <c r="B23" s="54" t="s">
        <v>81</v>
      </c>
      <c r="C23" s="53" t="s">
        <v>80</v>
      </c>
      <c r="D23" s="54" t="s">
        <v>121</v>
      </c>
      <c r="H23" s="95" t="str">
        <f>+I10</f>
        <v>Minutemen Flames</v>
      </c>
      <c r="I23" s="95" t="str">
        <f>+I13</f>
        <v>Seacoast Spartans</v>
      </c>
    </row>
    <row r="24" spans="1:9" ht="18.75" x14ac:dyDescent="0.3">
      <c r="C24" s="55"/>
      <c r="D24" s="55"/>
      <c r="H24" s="95" t="s">
        <v>207</v>
      </c>
      <c r="I24" s="95" t="s">
        <v>116</v>
      </c>
    </row>
    <row r="25" spans="1:9" ht="18.75" x14ac:dyDescent="0.3">
      <c r="C25" s="55"/>
    </row>
  </sheetData>
  <mergeCells count="15">
    <mergeCell ref="H9:I9"/>
    <mergeCell ref="C21:D21"/>
    <mergeCell ref="A21:B21"/>
    <mergeCell ref="A2:D2"/>
    <mergeCell ref="A3:D3"/>
    <mergeCell ref="C18:D18"/>
    <mergeCell ref="A5:D5"/>
    <mergeCell ref="A15:B15"/>
    <mergeCell ref="C15:D15"/>
    <mergeCell ref="A18:B18"/>
    <mergeCell ref="A14:D14"/>
    <mergeCell ref="A6:B6"/>
    <mergeCell ref="C6:D6"/>
    <mergeCell ref="A9:B9"/>
    <mergeCell ref="C9:D9"/>
  </mergeCells>
  <phoneticPr fontId="7" type="noConversion"/>
  <pageMargins left="0.5" right="0.5" top="0.75" bottom="0.75" header="0" footer="0"/>
  <pageSetup scale="8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3"/>
  <sheetViews>
    <sheetView tabSelected="1" workbookViewId="0">
      <selection activeCell="A23" sqref="A23"/>
    </sheetView>
  </sheetViews>
  <sheetFormatPr defaultColWidth="11" defaultRowHeight="15.75" x14ac:dyDescent="0.25"/>
  <cols>
    <col min="1" max="1" width="8.625" bestFit="1" customWidth="1"/>
    <col min="2" max="2" width="11.5" bestFit="1" customWidth="1"/>
    <col min="3" max="3" width="37.125" bestFit="1" customWidth="1"/>
    <col min="4" max="4" width="12.375" customWidth="1"/>
    <col min="5" max="5" width="35" bestFit="1" customWidth="1"/>
    <col min="6" max="6" width="11.5" style="2" bestFit="1" customWidth="1"/>
    <col min="7" max="7" width="38.375" style="2" bestFit="1" customWidth="1"/>
    <col min="8" max="8" width="9" bestFit="1" customWidth="1"/>
    <col min="9" max="9" width="33.625" bestFit="1" customWidth="1"/>
    <col min="10" max="10" width="9" style="2" bestFit="1" customWidth="1"/>
    <col min="11" max="11" width="31.625" style="2" bestFit="1" customWidth="1"/>
    <col min="12" max="12" width="11" bestFit="1" customWidth="1"/>
    <col min="13" max="13" width="18.875" bestFit="1" customWidth="1"/>
    <col min="15" max="15" width="19.5" bestFit="1" customWidth="1"/>
    <col min="16" max="16" width="9" bestFit="1" customWidth="1"/>
    <col min="17" max="17" width="29.125" bestFit="1" customWidth="1"/>
  </cols>
  <sheetData>
    <row r="1" spans="1:17" ht="21" x14ac:dyDescent="0.35">
      <c r="D1" s="1" t="s">
        <v>85</v>
      </c>
      <c r="E1" s="1"/>
    </row>
    <row r="2" spans="1:17" ht="16.5" thickBot="1" x14ac:dyDescent="0.3"/>
    <row r="3" spans="1:17" ht="19.5" thickBot="1" x14ac:dyDescent="0.35">
      <c r="A3" s="37"/>
      <c r="B3" s="125" t="s">
        <v>0</v>
      </c>
      <c r="C3" s="126"/>
      <c r="D3" s="125" t="s">
        <v>1</v>
      </c>
      <c r="E3" s="126"/>
      <c r="F3" s="125" t="s">
        <v>2</v>
      </c>
      <c r="G3" s="127"/>
      <c r="H3" s="125" t="s">
        <v>3</v>
      </c>
      <c r="I3" s="128"/>
      <c r="J3" s="125" t="s">
        <v>101</v>
      </c>
      <c r="K3" s="129"/>
      <c r="L3" s="123" t="s">
        <v>128</v>
      </c>
      <c r="M3" s="124"/>
      <c r="N3" s="123" t="s">
        <v>131</v>
      </c>
      <c r="O3" s="124"/>
      <c r="P3" s="123" t="s">
        <v>139</v>
      </c>
      <c r="Q3" s="124"/>
    </row>
    <row r="4" spans="1:17" x14ac:dyDescent="0.25">
      <c r="A4" s="35" t="s">
        <v>4</v>
      </c>
      <c r="B4" s="9" t="s">
        <v>7</v>
      </c>
      <c r="C4" s="10" t="s">
        <v>86</v>
      </c>
      <c r="D4" s="9" t="s">
        <v>7</v>
      </c>
      <c r="E4" s="7"/>
      <c r="F4" s="9" t="s">
        <v>190</v>
      </c>
      <c r="G4" s="84" t="s">
        <v>209</v>
      </c>
      <c r="H4" s="11"/>
      <c r="I4" s="7"/>
      <c r="J4" s="27"/>
      <c r="K4" s="27"/>
      <c r="L4" s="3"/>
      <c r="M4" s="4"/>
      <c r="N4" s="3"/>
      <c r="O4" s="4"/>
      <c r="P4" s="3"/>
      <c r="Q4" s="4"/>
    </row>
    <row r="5" spans="1:17" x14ac:dyDescent="0.25">
      <c r="A5" s="36">
        <v>41572</v>
      </c>
      <c r="B5" s="12" t="s">
        <v>8</v>
      </c>
      <c r="C5" s="13" t="s">
        <v>208</v>
      </c>
      <c r="D5" s="12" t="s">
        <v>25</v>
      </c>
      <c r="E5" s="15" t="s">
        <v>90</v>
      </c>
      <c r="F5" s="12" t="s">
        <v>9</v>
      </c>
      <c r="G5" s="15" t="s">
        <v>96</v>
      </c>
      <c r="H5" s="14"/>
      <c r="I5" s="15"/>
      <c r="J5" s="28"/>
      <c r="K5" s="28"/>
      <c r="L5" s="16"/>
      <c r="M5" s="17"/>
      <c r="N5" s="16"/>
      <c r="O5" s="17"/>
      <c r="P5" s="16"/>
      <c r="Q5" s="17"/>
    </row>
    <row r="6" spans="1:17" x14ac:dyDescent="0.25">
      <c r="B6" s="38" t="s">
        <v>10</v>
      </c>
      <c r="C6" s="15" t="s">
        <v>217</v>
      </c>
      <c r="D6" s="12" t="s">
        <v>26</v>
      </c>
      <c r="E6" s="15" t="s">
        <v>194</v>
      </c>
      <c r="F6" s="12" t="s">
        <v>11</v>
      </c>
      <c r="G6" s="15" t="s">
        <v>97</v>
      </c>
      <c r="H6" s="14" t="s">
        <v>123</v>
      </c>
      <c r="I6" s="15" t="s">
        <v>95</v>
      </c>
      <c r="J6" s="28"/>
      <c r="K6" s="28"/>
      <c r="L6" s="16"/>
      <c r="M6" s="17"/>
      <c r="N6" s="16"/>
      <c r="O6" s="17"/>
      <c r="P6" s="16"/>
      <c r="Q6" s="17"/>
    </row>
    <row r="7" spans="1:17" x14ac:dyDescent="0.25">
      <c r="B7" s="38" t="s">
        <v>12</v>
      </c>
      <c r="C7" s="13" t="s">
        <v>87</v>
      </c>
      <c r="D7" s="12" t="s">
        <v>27</v>
      </c>
      <c r="E7" s="15" t="s">
        <v>92</v>
      </c>
      <c r="F7" s="12" t="s">
        <v>13</v>
      </c>
      <c r="G7" s="89" t="s">
        <v>88</v>
      </c>
      <c r="H7" s="14" t="s">
        <v>124</v>
      </c>
      <c r="I7" s="15" t="s">
        <v>98</v>
      </c>
      <c r="J7" s="28"/>
      <c r="K7" s="28"/>
      <c r="L7" s="16"/>
      <c r="M7" s="17"/>
      <c r="N7" s="16"/>
      <c r="O7" s="17"/>
      <c r="P7" s="16"/>
      <c r="Q7" s="17"/>
    </row>
    <row r="8" spans="1:17" x14ac:dyDescent="0.25">
      <c r="B8" s="38" t="s">
        <v>14</v>
      </c>
      <c r="C8" s="89" t="s">
        <v>93</v>
      </c>
      <c r="D8" s="12" t="s">
        <v>28</v>
      </c>
      <c r="E8" s="15" t="s">
        <v>91</v>
      </c>
      <c r="F8" s="12" t="s">
        <v>15</v>
      </c>
      <c r="G8" s="83" t="s">
        <v>210</v>
      </c>
      <c r="H8" s="14"/>
      <c r="J8" s="28"/>
      <c r="K8" s="28"/>
      <c r="L8" s="16"/>
      <c r="M8" s="17"/>
      <c r="N8" s="16"/>
      <c r="O8" s="17"/>
      <c r="P8" s="16"/>
      <c r="Q8" s="17"/>
    </row>
    <row r="9" spans="1:17" x14ac:dyDescent="0.25">
      <c r="B9" s="39" t="s">
        <v>16</v>
      </c>
      <c r="C9" s="18" t="s">
        <v>89</v>
      </c>
      <c r="D9" s="56" t="s">
        <v>19</v>
      </c>
      <c r="E9" s="61" t="s">
        <v>122</v>
      </c>
      <c r="F9" s="64" t="s">
        <v>16</v>
      </c>
      <c r="G9" s="61" t="s">
        <v>130</v>
      </c>
      <c r="H9" s="66"/>
      <c r="I9" s="68"/>
      <c r="J9" s="30"/>
      <c r="K9" s="30"/>
      <c r="L9" s="19"/>
      <c r="M9" s="20"/>
      <c r="N9" s="19"/>
      <c r="O9" s="20"/>
      <c r="P9" s="19"/>
      <c r="Q9" s="20"/>
    </row>
    <row r="10" spans="1:17" ht="16.5" thickBot="1" x14ac:dyDescent="0.3">
      <c r="B10" s="40" t="s">
        <v>17</v>
      </c>
      <c r="C10" s="81" t="s">
        <v>192</v>
      </c>
      <c r="D10" s="26" t="s">
        <v>20</v>
      </c>
      <c r="E10" s="8" t="s">
        <v>94</v>
      </c>
      <c r="F10" s="63" t="s">
        <v>17</v>
      </c>
      <c r="G10" s="62" t="s">
        <v>130</v>
      </c>
      <c r="H10" s="21"/>
      <c r="I10" s="69"/>
      <c r="J10" s="29"/>
      <c r="K10" s="29"/>
      <c r="L10" s="5"/>
      <c r="M10" s="6"/>
      <c r="N10" s="5"/>
      <c r="O10" s="6"/>
      <c r="P10" s="5"/>
      <c r="Q10" s="6"/>
    </row>
    <row r="11" spans="1:17" ht="16.5" thickBot="1" x14ac:dyDescent="0.3">
      <c r="B11" s="2"/>
      <c r="C11" s="22"/>
      <c r="D11" s="2"/>
      <c r="E11" s="2"/>
      <c r="F11" s="42"/>
      <c r="H11" s="42"/>
      <c r="I11" s="2"/>
      <c r="L11" t="s">
        <v>18</v>
      </c>
      <c r="N11" t="s">
        <v>18</v>
      </c>
      <c r="P11" t="s">
        <v>18</v>
      </c>
    </row>
    <row r="12" spans="1:17" x14ac:dyDescent="0.25">
      <c r="A12" s="32" t="s">
        <v>5</v>
      </c>
      <c r="B12" s="3" t="s">
        <v>19</v>
      </c>
      <c r="C12" s="97" t="s">
        <v>141</v>
      </c>
      <c r="D12" s="11" t="s">
        <v>19</v>
      </c>
      <c r="E12" s="10" t="s">
        <v>195</v>
      </c>
      <c r="F12" s="11" t="s">
        <v>19</v>
      </c>
      <c r="G12" s="7" t="s">
        <v>154</v>
      </c>
      <c r="H12" s="43"/>
      <c r="I12" s="7"/>
      <c r="J12" s="27"/>
      <c r="K12" s="7"/>
      <c r="L12" s="3"/>
      <c r="M12" s="4"/>
      <c r="N12" s="3"/>
      <c r="O12" s="77"/>
      <c r="P12" s="3"/>
      <c r="Q12" s="4"/>
    </row>
    <row r="13" spans="1:17" x14ac:dyDescent="0.25">
      <c r="A13" s="36">
        <v>41573</v>
      </c>
      <c r="B13" s="16" t="s">
        <v>20</v>
      </c>
      <c r="C13" s="99" t="s">
        <v>218</v>
      </c>
      <c r="D13" s="14" t="s">
        <v>20</v>
      </c>
      <c r="E13" s="15" t="s">
        <v>143</v>
      </c>
      <c r="F13" s="14" t="s">
        <v>20</v>
      </c>
      <c r="G13" s="15" t="s">
        <v>142</v>
      </c>
      <c r="H13" s="41"/>
      <c r="I13" s="15"/>
      <c r="J13" s="28"/>
      <c r="K13" s="15"/>
      <c r="L13" s="16"/>
      <c r="M13" s="17"/>
      <c r="N13" s="16"/>
      <c r="O13" s="78"/>
      <c r="P13" s="16"/>
      <c r="Q13" s="17"/>
    </row>
    <row r="14" spans="1:17" x14ac:dyDescent="0.25">
      <c r="B14" s="16" t="s">
        <v>21</v>
      </c>
      <c r="C14" s="98" t="s">
        <v>144</v>
      </c>
      <c r="D14" s="14" t="s">
        <v>21</v>
      </c>
      <c r="E14" s="15" t="s">
        <v>145</v>
      </c>
      <c r="F14" s="14" t="s">
        <v>21</v>
      </c>
      <c r="G14" s="15" t="s">
        <v>146</v>
      </c>
      <c r="H14" s="41"/>
      <c r="I14" s="15"/>
      <c r="J14" s="28"/>
      <c r="K14" s="15"/>
      <c r="L14" s="16"/>
      <c r="M14" s="17"/>
      <c r="N14" s="16"/>
      <c r="O14" s="78"/>
      <c r="P14" s="16"/>
      <c r="Q14" s="17"/>
    </row>
    <row r="15" spans="1:17" x14ac:dyDescent="0.25">
      <c r="B15" s="16" t="s">
        <v>23</v>
      </c>
      <c r="C15" s="98" t="s">
        <v>147</v>
      </c>
      <c r="D15" s="14" t="s">
        <v>23</v>
      </c>
      <c r="E15" s="15" t="s">
        <v>104</v>
      </c>
      <c r="F15" s="74" t="s">
        <v>136</v>
      </c>
      <c r="G15" s="61" t="s">
        <v>150</v>
      </c>
      <c r="H15" s="41"/>
      <c r="I15" s="68"/>
      <c r="J15" s="28"/>
      <c r="K15" s="15"/>
      <c r="L15" s="16"/>
      <c r="M15" s="17"/>
      <c r="N15" s="16"/>
      <c r="O15" s="78"/>
      <c r="P15" s="16"/>
      <c r="Q15" s="17"/>
    </row>
    <row r="16" spans="1:17" x14ac:dyDescent="0.25">
      <c r="B16" s="100" t="s">
        <v>24</v>
      </c>
      <c r="C16" s="98" t="s">
        <v>148</v>
      </c>
      <c r="D16" s="59" t="s">
        <v>24</v>
      </c>
      <c r="E16" s="25" t="s">
        <v>151</v>
      </c>
      <c r="F16" s="75" t="s">
        <v>132</v>
      </c>
      <c r="G16" s="67" t="s">
        <v>153</v>
      </c>
      <c r="H16" s="41"/>
      <c r="I16" s="15"/>
      <c r="J16" s="71" t="s">
        <v>126</v>
      </c>
      <c r="K16" s="88" t="s">
        <v>216</v>
      </c>
      <c r="L16" s="16" t="s">
        <v>129</v>
      </c>
      <c r="M16" s="15" t="s">
        <v>149</v>
      </c>
      <c r="N16" s="16" t="s">
        <v>132</v>
      </c>
      <c r="O16" s="86" t="s">
        <v>152</v>
      </c>
      <c r="P16" s="16"/>
      <c r="Q16" s="17"/>
    </row>
    <row r="17" spans="1:17" x14ac:dyDescent="0.25">
      <c r="B17" s="16" t="s">
        <v>25</v>
      </c>
      <c r="C17" s="101" t="s">
        <v>191</v>
      </c>
      <c r="D17" s="14" t="s">
        <v>25</v>
      </c>
      <c r="E17" s="65" t="s">
        <v>155</v>
      </c>
      <c r="F17" s="14" t="s">
        <v>109</v>
      </c>
      <c r="G17" s="15" t="s">
        <v>215</v>
      </c>
      <c r="H17" s="41"/>
      <c r="I17" s="68"/>
      <c r="J17" s="72" t="s">
        <v>9</v>
      </c>
      <c r="K17" s="15" t="s">
        <v>127</v>
      </c>
      <c r="L17" s="16"/>
      <c r="M17" s="17"/>
      <c r="N17" s="16"/>
      <c r="P17" s="16"/>
      <c r="Q17" s="17"/>
    </row>
    <row r="18" spans="1:17" x14ac:dyDescent="0.25">
      <c r="B18" s="16" t="s">
        <v>26</v>
      </c>
      <c r="C18" s="102" t="s">
        <v>211</v>
      </c>
      <c r="D18" s="14" t="s">
        <v>26</v>
      </c>
      <c r="E18" s="15" t="s">
        <v>156</v>
      </c>
      <c r="F18" s="14" t="s">
        <v>110</v>
      </c>
      <c r="G18" s="15" t="s">
        <v>159</v>
      </c>
      <c r="H18" s="14"/>
      <c r="I18" s="68"/>
      <c r="J18" s="71" t="s">
        <v>11</v>
      </c>
      <c r="K18" s="65" t="s">
        <v>103</v>
      </c>
      <c r="L18" s="16"/>
      <c r="M18" s="17"/>
      <c r="N18" s="16"/>
      <c r="O18" s="78"/>
      <c r="P18" s="16"/>
      <c r="Q18" s="17"/>
    </row>
    <row r="19" spans="1:17" x14ac:dyDescent="0.25">
      <c r="B19" s="103" t="s">
        <v>27</v>
      </c>
      <c r="C19" s="98" t="s">
        <v>102</v>
      </c>
      <c r="D19" s="41" t="s">
        <v>27</v>
      </c>
      <c r="E19" s="13" t="s">
        <v>161</v>
      </c>
      <c r="F19" s="41" t="s">
        <v>137</v>
      </c>
      <c r="G19" s="15" t="s">
        <v>158</v>
      </c>
      <c r="H19" s="59">
        <v>0.22916666666666666</v>
      </c>
      <c r="I19" s="15" t="s">
        <v>160</v>
      </c>
      <c r="J19" s="71" t="s">
        <v>13</v>
      </c>
      <c r="K19" s="65" t="s">
        <v>220</v>
      </c>
      <c r="L19" s="16"/>
      <c r="M19" s="17"/>
      <c r="N19" s="16"/>
      <c r="O19" s="78"/>
      <c r="P19" s="16"/>
      <c r="Q19" s="17"/>
    </row>
    <row r="20" spans="1:17" x14ac:dyDescent="0.25">
      <c r="B20" s="103" t="s">
        <v>28</v>
      </c>
      <c r="C20" s="17" t="s">
        <v>157</v>
      </c>
      <c r="D20" s="41" t="s">
        <v>28</v>
      </c>
      <c r="E20" s="25" t="s">
        <v>164</v>
      </c>
      <c r="F20" s="41" t="s">
        <v>138</v>
      </c>
      <c r="G20" s="25" t="s">
        <v>165</v>
      </c>
      <c r="H20" s="59">
        <v>0.28472222222222221</v>
      </c>
      <c r="I20" s="15" t="s">
        <v>163</v>
      </c>
      <c r="J20" s="28"/>
      <c r="K20" s="15"/>
      <c r="L20" s="16"/>
      <c r="M20" s="17"/>
      <c r="N20" s="16"/>
      <c r="O20" s="78"/>
      <c r="P20" s="16"/>
      <c r="Q20" s="17"/>
    </row>
    <row r="21" spans="1:17" x14ac:dyDescent="0.25">
      <c r="B21" s="103" t="s">
        <v>19</v>
      </c>
      <c r="C21" s="98" t="s">
        <v>162</v>
      </c>
      <c r="D21" s="41" t="s">
        <v>19</v>
      </c>
      <c r="E21" s="15" t="s">
        <v>166</v>
      </c>
      <c r="F21" s="74" t="s">
        <v>19</v>
      </c>
      <c r="G21" s="61" t="s">
        <v>134</v>
      </c>
      <c r="H21" s="59">
        <v>0.34027777777777773</v>
      </c>
      <c r="I21" s="67" t="s">
        <v>212</v>
      </c>
      <c r="J21" s="28"/>
      <c r="K21" s="15"/>
      <c r="L21" s="16"/>
      <c r="M21" s="17"/>
      <c r="N21" s="16"/>
      <c r="O21" s="78"/>
      <c r="P21" s="16"/>
      <c r="Q21" s="87"/>
    </row>
    <row r="22" spans="1:17" ht="16.5" thickBot="1" x14ac:dyDescent="0.3">
      <c r="B22" s="104" t="s">
        <v>20</v>
      </c>
      <c r="C22" s="105" t="s">
        <v>193</v>
      </c>
      <c r="D22" s="96" t="s">
        <v>20</v>
      </c>
      <c r="E22" s="85" t="s">
        <v>213</v>
      </c>
      <c r="F22" s="76" t="s">
        <v>20</v>
      </c>
      <c r="G22" s="62" t="s">
        <v>135</v>
      </c>
      <c r="H22" s="21"/>
      <c r="I22" s="8"/>
      <c r="J22" s="29"/>
      <c r="K22" s="8"/>
      <c r="L22" s="5"/>
      <c r="M22" s="6"/>
      <c r="N22" s="5"/>
      <c r="O22" s="79"/>
      <c r="P22" s="5" t="s">
        <v>140</v>
      </c>
      <c r="Q22" s="6" t="s">
        <v>214</v>
      </c>
    </row>
    <row r="23" spans="1:17" ht="16.5" thickBot="1" x14ac:dyDescent="0.3">
      <c r="B23" s="2"/>
      <c r="C23" s="22"/>
      <c r="D23" s="2"/>
      <c r="E23" s="2"/>
      <c r="H23" s="2"/>
      <c r="I23" s="2"/>
      <c r="L23" s="2"/>
      <c r="M23" s="2"/>
      <c r="N23" s="2"/>
      <c r="O23" s="2"/>
      <c r="P23" s="2"/>
      <c r="Q23" s="2"/>
    </row>
    <row r="24" spans="1:17" x14ac:dyDescent="0.25">
      <c r="A24" s="32" t="s">
        <v>6</v>
      </c>
      <c r="B24" s="9" t="s">
        <v>105</v>
      </c>
      <c r="C24" s="10" t="s">
        <v>175</v>
      </c>
      <c r="D24" s="9" t="s">
        <v>105</v>
      </c>
      <c r="E24" s="7" t="s">
        <v>180</v>
      </c>
      <c r="F24" s="11" t="s">
        <v>105</v>
      </c>
      <c r="G24" s="7" t="s">
        <v>176</v>
      </c>
      <c r="H24" s="11"/>
      <c r="I24" s="70"/>
      <c r="J24" s="11" t="s">
        <v>125</v>
      </c>
      <c r="K24" s="7" t="s">
        <v>185</v>
      </c>
      <c r="L24" s="11"/>
      <c r="M24" s="7"/>
      <c r="N24" s="11"/>
      <c r="O24" s="7"/>
      <c r="P24" s="11"/>
      <c r="Q24" s="7"/>
    </row>
    <row r="25" spans="1:17" x14ac:dyDescent="0.25">
      <c r="A25" s="36">
        <v>41574</v>
      </c>
      <c r="B25" s="12" t="s">
        <v>106</v>
      </c>
      <c r="C25" s="13" t="s">
        <v>177</v>
      </c>
      <c r="D25" s="12" t="s">
        <v>106</v>
      </c>
      <c r="E25" s="15" t="s">
        <v>181</v>
      </c>
      <c r="F25" s="14" t="s">
        <v>106</v>
      </c>
      <c r="G25" s="15" t="s">
        <v>178</v>
      </c>
      <c r="H25" s="14"/>
      <c r="I25" s="67"/>
      <c r="J25" s="14"/>
      <c r="K25" s="15"/>
      <c r="L25" s="14"/>
      <c r="M25" s="15"/>
      <c r="N25" s="14"/>
      <c r="O25" s="15"/>
      <c r="P25" s="14"/>
      <c r="Q25" s="15"/>
    </row>
    <row r="26" spans="1:17" x14ac:dyDescent="0.25">
      <c r="B26" s="12" t="s">
        <v>17</v>
      </c>
      <c r="C26" s="13" t="s">
        <v>184</v>
      </c>
      <c r="D26" s="12" t="s">
        <v>107</v>
      </c>
      <c r="E26" s="15" t="s">
        <v>182</v>
      </c>
      <c r="F26" s="14" t="s">
        <v>17</v>
      </c>
      <c r="G26" s="15" t="s">
        <v>174</v>
      </c>
      <c r="H26" s="14"/>
      <c r="I26" s="15"/>
      <c r="J26" s="14"/>
      <c r="K26" s="15"/>
      <c r="L26" s="14"/>
      <c r="M26" s="15"/>
      <c r="N26" s="14"/>
      <c r="O26" s="15"/>
      <c r="P26" s="14"/>
      <c r="Q26" s="15"/>
    </row>
    <row r="27" spans="1:17" x14ac:dyDescent="0.25">
      <c r="B27" s="12" t="s">
        <v>22</v>
      </c>
      <c r="C27" s="13" t="s">
        <v>173</v>
      </c>
      <c r="D27" s="12" t="s">
        <v>108</v>
      </c>
      <c r="E27" s="15" t="s">
        <v>183</v>
      </c>
      <c r="F27" s="14" t="s">
        <v>22</v>
      </c>
      <c r="G27" s="25" t="s">
        <v>170</v>
      </c>
      <c r="H27" s="14"/>
      <c r="I27" s="67"/>
      <c r="J27" s="14"/>
      <c r="K27" s="15"/>
      <c r="L27" s="14"/>
      <c r="M27" s="15"/>
      <c r="N27" s="14"/>
      <c r="O27" s="15"/>
      <c r="P27" s="14"/>
      <c r="Q27" s="15"/>
    </row>
    <row r="28" spans="1:17" x14ac:dyDescent="0.25">
      <c r="B28" s="23" t="s">
        <v>62</v>
      </c>
      <c r="C28" s="24" t="s">
        <v>179</v>
      </c>
      <c r="D28" s="23" t="s">
        <v>187</v>
      </c>
      <c r="E28" s="15" t="s">
        <v>172</v>
      </c>
      <c r="F28" s="59" t="s">
        <v>62</v>
      </c>
      <c r="G28" s="15" t="s">
        <v>219</v>
      </c>
      <c r="H28" s="59"/>
      <c r="I28" s="67"/>
      <c r="J28" s="14"/>
      <c r="K28" s="15"/>
      <c r="L28" s="14"/>
      <c r="M28" s="15"/>
      <c r="N28" s="14"/>
      <c r="O28" s="15"/>
      <c r="P28" s="14"/>
      <c r="Q28" s="15"/>
    </row>
    <row r="29" spans="1:17" x14ac:dyDescent="0.25">
      <c r="B29" s="23" t="s">
        <v>63</v>
      </c>
      <c r="C29" s="13" t="s">
        <v>171</v>
      </c>
      <c r="D29" s="23" t="s">
        <v>188</v>
      </c>
      <c r="E29" s="80" t="s">
        <v>111</v>
      </c>
      <c r="F29" s="59" t="s">
        <v>63</v>
      </c>
      <c r="G29" s="15" t="s">
        <v>167</v>
      </c>
      <c r="H29" s="14"/>
      <c r="I29" s="73"/>
      <c r="J29" s="14"/>
      <c r="K29" s="15"/>
      <c r="L29" s="14"/>
      <c r="M29" s="15"/>
      <c r="N29" s="14"/>
      <c r="O29" s="15"/>
      <c r="P29" s="14"/>
      <c r="Q29" s="15"/>
    </row>
    <row r="30" spans="1:17" x14ac:dyDescent="0.25">
      <c r="B30" s="12" t="s">
        <v>112</v>
      </c>
      <c r="C30" s="13" t="s">
        <v>169</v>
      </c>
      <c r="D30" s="12" t="s">
        <v>189</v>
      </c>
      <c r="E30" s="82" t="s">
        <v>99</v>
      </c>
      <c r="F30" s="14" t="s">
        <v>112</v>
      </c>
      <c r="G30" s="15" t="s">
        <v>168</v>
      </c>
      <c r="H30" s="14"/>
      <c r="I30" s="68"/>
      <c r="J30" s="14"/>
      <c r="K30" s="15"/>
      <c r="L30" s="14"/>
      <c r="M30" s="15"/>
      <c r="N30" s="14"/>
      <c r="O30" s="15"/>
      <c r="P30" s="14"/>
      <c r="Q30" s="15"/>
    </row>
    <row r="31" spans="1:17" ht="16.5" thickBot="1" x14ac:dyDescent="0.3">
      <c r="B31" s="26" t="s">
        <v>114</v>
      </c>
      <c r="C31" s="81" t="s">
        <v>100</v>
      </c>
      <c r="D31" s="26" t="s">
        <v>110</v>
      </c>
      <c r="E31" s="8" t="s">
        <v>186</v>
      </c>
      <c r="F31" s="21" t="s">
        <v>113</v>
      </c>
      <c r="G31" s="8" t="s">
        <v>220</v>
      </c>
      <c r="H31" s="21"/>
      <c r="I31" s="8"/>
      <c r="J31" s="21"/>
      <c r="K31" s="8"/>
      <c r="L31" s="21"/>
      <c r="M31" s="8"/>
      <c r="N31" s="21"/>
      <c r="O31" s="8"/>
      <c r="P31" s="21"/>
      <c r="Q31" s="8"/>
    </row>
    <row r="33" spans="2:2" customFormat="1" x14ac:dyDescent="0.25">
      <c r="B33" s="31"/>
    </row>
  </sheetData>
  <mergeCells count="8">
    <mergeCell ref="N3:O3"/>
    <mergeCell ref="P3:Q3"/>
    <mergeCell ref="L3:M3"/>
    <mergeCell ref="B3:C3"/>
    <mergeCell ref="D3:E3"/>
    <mergeCell ref="F3:G3"/>
    <mergeCell ref="H3:I3"/>
    <mergeCell ref="J3:K3"/>
  </mergeCells>
  <phoneticPr fontId="7" type="noConversion"/>
  <conditionalFormatting sqref="K24 K17 I24:I25 I19 I21 G11:G14 M16 G16:G19 E18:E19 I11:I14 I16 E16 G23:G25 G27:G30 E29 E21 E23 Q22 E4:E14 G4:G6 C18:C31 C15:C16 C4:C12">
    <cfRule type="containsText" dxfId="89" priority="136" operator="containsText" text="00">
      <formula>NOT(ISERROR(SEARCH("00",C4)))</formula>
    </cfRule>
  </conditionalFormatting>
  <conditionalFormatting sqref="C23:K23 J4:K10 C24:C31 C11:K11 G16:J16 J20:K21 H22:K22 H20:H21 J28:K30 I26:K27 I21 G12:K14 M16 G17:H18 G19:J19 E18:E19 E12:E14 J15:K15 E16 H15 J24:K25 G24:G25 E29 C18:C22 E21 Q22 C9:E10 C4:G4 C5:F8 G5:G6 H31:K31 H29:I29 H30 G27:G30 J17:K18 C15:C16 C12">
    <cfRule type="containsText" dxfId="88" priority="129" operator="containsText" text="u16">
      <formula>NOT(ISERROR(SEARCH("u16",C4)))</formula>
    </cfRule>
    <cfRule type="containsText" dxfId="87" priority="130" operator="containsText" text="99">
      <formula>NOT(ISERROR(SEARCH("99",C4)))</formula>
    </cfRule>
  </conditionalFormatting>
  <conditionalFormatting sqref="L4:M10">
    <cfRule type="containsText" dxfId="86" priority="127" operator="containsText" text="u16">
      <formula>NOT(ISERROR(SEARCH("u16",L4)))</formula>
    </cfRule>
    <cfRule type="containsText" dxfId="85" priority="128" operator="containsText" text="99">
      <formula>NOT(ISERROR(SEARCH("99",L4)))</formula>
    </cfRule>
  </conditionalFormatting>
  <conditionalFormatting sqref="L12:M15 L17:M31 L16">
    <cfRule type="containsText" dxfId="84" priority="125" operator="containsText" text="u16">
      <formula>NOT(ISERROR(SEARCH("u16",L12)))</formula>
    </cfRule>
    <cfRule type="containsText" dxfId="83" priority="126" operator="containsText" text="99">
      <formula>NOT(ISERROR(SEARCH("99",L12)))</formula>
    </cfRule>
  </conditionalFormatting>
  <conditionalFormatting sqref="I20">
    <cfRule type="containsText" dxfId="82" priority="123" operator="containsText" text="u16">
      <formula>NOT(ISERROR(SEARCH("u16",I20)))</formula>
    </cfRule>
    <cfRule type="containsText" dxfId="81" priority="124" operator="containsText" text="99">
      <formula>NOT(ISERROR(SEARCH("99",I20)))</formula>
    </cfRule>
  </conditionalFormatting>
  <conditionalFormatting sqref="K17">
    <cfRule type="containsText" dxfId="80" priority="122" operator="containsText" text="00">
      <formula>NOT(ISERROR(SEARCH("00",K17)))</formula>
    </cfRule>
  </conditionalFormatting>
  <conditionalFormatting sqref="M16">
    <cfRule type="containsText" dxfId="79" priority="121" operator="containsText" text="00">
      <formula>NOT(ISERROR(SEARCH("00",M16)))</formula>
    </cfRule>
  </conditionalFormatting>
  <conditionalFormatting sqref="G26">
    <cfRule type="containsText" dxfId="78" priority="118" operator="containsText" text="00">
      <formula>NOT(ISERROR(SEARCH("00",G26)))</formula>
    </cfRule>
  </conditionalFormatting>
  <conditionalFormatting sqref="G26">
    <cfRule type="containsText" dxfId="77" priority="116" operator="containsText" text="u16">
      <formula>NOT(ISERROR(SEARCH("u16",G26)))</formula>
    </cfRule>
    <cfRule type="containsText" dxfId="76" priority="117" operator="containsText" text="99">
      <formula>NOT(ISERROR(SEARCH("99",G26)))</formula>
    </cfRule>
  </conditionalFormatting>
  <conditionalFormatting sqref="I24:I25">
    <cfRule type="containsText" dxfId="75" priority="113" operator="containsText" text="u16">
      <formula>NOT(ISERROR(SEARCH("u16",I24)))</formula>
    </cfRule>
    <cfRule type="containsText" dxfId="74" priority="114" operator="containsText" text="99">
      <formula>NOT(ISERROR(SEARCH("99",I24)))</formula>
    </cfRule>
  </conditionalFormatting>
  <conditionalFormatting sqref="I4:I5">
    <cfRule type="containsText" dxfId="73" priority="112" operator="containsText" text="00">
      <formula>NOT(ISERROR(SEARCH("00",I4)))</formula>
    </cfRule>
  </conditionalFormatting>
  <conditionalFormatting sqref="H4:I5 H6:H10">
    <cfRule type="containsText" dxfId="72" priority="110" operator="containsText" text="u16">
      <formula>NOT(ISERROR(SEARCH("u16",H4)))</formula>
    </cfRule>
    <cfRule type="containsText" dxfId="71" priority="111" operator="containsText" text="99">
      <formula>NOT(ISERROR(SEARCH("99",H4)))</formula>
    </cfRule>
  </conditionalFormatting>
  <conditionalFormatting sqref="F9:F10">
    <cfRule type="containsText" dxfId="70" priority="108" operator="containsText" text="u16">
      <formula>NOT(ISERROR(SEARCH("u16",F9)))</formula>
    </cfRule>
    <cfRule type="containsText" dxfId="69" priority="109" operator="containsText" text="99">
      <formula>NOT(ISERROR(SEARCH("99",F9)))</formula>
    </cfRule>
  </conditionalFormatting>
  <conditionalFormatting sqref="I26:I27">
    <cfRule type="containsText" dxfId="68" priority="107" operator="containsText" text="00">
      <formula>NOT(ISERROR(SEARCH("00",I26)))</formula>
    </cfRule>
  </conditionalFormatting>
  <conditionalFormatting sqref="N4:O10">
    <cfRule type="containsText" dxfId="67" priority="99" operator="containsText" text="u16">
      <formula>NOT(ISERROR(SEARCH("u16",N4)))</formula>
    </cfRule>
    <cfRule type="containsText" dxfId="66" priority="100" operator="containsText" text="99">
      <formula>NOT(ISERROR(SEARCH("99",N4)))</formula>
    </cfRule>
  </conditionalFormatting>
  <conditionalFormatting sqref="N12:O15 N18:O31 N16:N17">
    <cfRule type="containsText" dxfId="65" priority="97" operator="containsText" text="u16">
      <formula>NOT(ISERROR(SEARCH("u16",N12)))</formula>
    </cfRule>
    <cfRule type="containsText" dxfId="64" priority="98" operator="containsText" text="99">
      <formula>NOT(ISERROR(SEARCH("99",N12)))</formula>
    </cfRule>
  </conditionalFormatting>
  <conditionalFormatting sqref="I6">
    <cfRule type="containsText" dxfId="63" priority="96" operator="containsText" text="00">
      <formula>NOT(ISERROR(SEARCH("00",I6)))</formula>
    </cfRule>
  </conditionalFormatting>
  <conditionalFormatting sqref="I6">
    <cfRule type="containsText" dxfId="62" priority="94" operator="containsText" text="u16">
      <formula>NOT(ISERROR(SEARCH("u16",I6)))</formula>
    </cfRule>
    <cfRule type="containsText" dxfId="61" priority="95" operator="containsText" text="99">
      <formula>NOT(ISERROR(SEARCH("99",I6)))</formula>
    </cfRule>
  </conditionalFormatting>
  <conditionalFormatting sqref="I7">
    <cfRule type="containsText" dxfId="60" priority="93" operator="containsText" text="00">
      <formula>NOT(ISERROR(SEARCH("00",I7)))</formula>
    </cfRule>
  </conditionalFormatting>
  <conditionalFormatting sqref="I7">
    <cfRule type="containsText" dxfId="59" priority="91" operator="containsText" text="u16">
      <formula>NOT(ISERROR(SEARCH("u16",I7)))</formula>
    </cfRule>
    <cfRule type="containsText" dxfId="58" priority="92" operator="containsText" text="99">
      <formula>NOT(ISERROR(SEARCH("99",I7)))</formula>
    </cfRule>
  </conditionalFormatting>
  <conditionalFormatting sqref="C8">
    <cfRule type="containsText" dxfId="57" priority="89" operator="containsText" text="u16">
      <formula>NOT(ISERROR(SEARCH("u16",C8)))</formula>
    </cfRule>
    <cfRule type="containsText" dxfId="56" priority="90" operator="containsText" text="99">
      <formula>NOT(ISERROR(SEARCH("99",C8)))</formula>
    </cfRule>
  </conditionalFormatting>
  <conditionalFormatting sqref="E9">
    <cfRule type="containsText" dxfId="55" priority="87" operator="containsText" text="u16">
      <formula>NOT(ISERROR(SEARCH("u16",E9)))</formula>
    </cfRule>
    <cfRule type="containsText" dxfId="54" priority="88" operator="containsText" text="99">
      <formula>NOT(ISERROR(SEARCH("99",E9)))</formula>
    </cfRule>
  </conditionalFormatting>
  <conditionalFormatting sqref="I27">
    <cfRule type="containsText" dxfId="53" priority="86" operator="containsText" text="00">
      <formula>NOT(ISERROR(SEARCH("00",I27)))</formula>
    </cfRule>
  </conditionalFormatting>
  <conditionalFormatting sqref="P4:Q10">
    <cfRule type="containsText" dxfId="52" priority="84" operator="containsText" text="u16">
      <formula>NOT(ISERROR(SEARCH("u16",P4)))</formula>
    </cfRule>
    <cfRule type="containsText" dxfId="51" priority="85" operator="containsText" text="99">
      <formula>NOT(ISERROR(SEARCH("99",P4)))</formula>
    </cfRule>
  </conditionalFormatting>
  <conditionalFormatting sqref="P12:Q20 P23:Q31 P21:P22">
    <cfRule type="containsText" dxfId="50" priority="82" operator="containsText" text="u16">
      <formula>NOT(ISERROR(SEARCH("u16",P12)))</formula>
    </cfRule>
    <cfRule type="containsText" dxfId="49" priority="83" operator="containsText" text="99">
      <formula>NOT(ISERROR(SEARCH("99",P12)))</formula>
    </cfRule>
  </conditionalFormatting>
  <conditionalFormatting sqref="E22">
    <cfRule type="containsText" dxfId="48" priority="77" operator="containsText" text="00">
      <formula>NOT(ISERROR(SEARCH("00",E22)))</formula>
    </cfRule>
  </conditionalFormatting>
  <conditionalFormatting sqref="E22">
    <cfRule type="containsText" dxfId="47" priority="75" operator="containsText" text="u16">
      <formula>NOT(ISERROR(SEARCH("u16",E22)))</formula>
    </cfRule>
    <cfRule type="containsText" dxfId="46" priority="76" operator="containsText" text="99">
      <formula>NOT(ISERROR(SEARCH("99",E22)))</formula>
    </cfRule>
  </conditionalFormatting>
  <conditionalFormatting sqref="C17">
    <cfRule type="containsText" dxfId="45" priority="70" operator="containsText" text="00">
      <formula>NOT(ISERROR(SEARCH("00",C17)))</formula>
    </cfRule>
  </conditionalFormatting>
  <conditionalFormatting sqref="C17">
    <cfRule type="containsText" dxfId="44" priority="68" operator="containsText" text="u16">
      <formula>NOT(ISERROR(SEARCH("u16",C17)))</formula>
    </cfRule>
    <cfRule type="containsText" dxfId="43" priority="69" operator="containsText" text="99">
      <formula>NOT(ISERROR(SEARCH("99",C17)))</formula>
    </cfRule>
  </conditionalFormatting>
  <conditionalFormatting sqref="K16">
    <cfRule type="containsText" dxfId="42" priority="64" operator="containsText" text="00">
      <formula>NOT(ISERROR(SEARCH("00",K16)))</formula>
    </cfRule>
  </conditionalFormatting>
  <conditionalFormatting sqref="K16">
    <cfRule type="containsText" dxfId="41" priority="62" operator="containsText" text="u16">
      <formula>NOT(ISERROR(SEARCH("u16",K16)))</formula>
    </cfRule>
    <cfRule type="containsText" dxfId="40" priority="63" operator="containsText" text="99">
      <formula>NOT(ISERROR(SEARCH("99",K16)))</formula>
    </cfRule>
  </conditionalFormatting>
  <conditionalFormatting sqref="E20">
    <cfRule type="containsText" dxfId="39" priority="61" operator="containsText" text="00">
      <formula>NOT(ISERROR(SEARCH("00",E20)))</formula>
    </cfRule>
  </conditionalFormatting>
  <conditionalFormatting sqref="E20">
    <cfRule type="containsText" dxfId="38" priority="59" operator="containsText" text="u16">
      <formula>NOT(ISERROR(SEARCH("u16",E20)))</formula>
    </cfRule>
    <cfRule type="containsText" dxfId="37" priority="60" operator="containsText" text="99">
      <formula>NOT(ISERROR(SEARCH("99",E20)))</formula>
    </cfRule>
  </conditionalFormatting>
  <conditionalFormatting sqref="G20">
    <cfRule type="containsText" dxfId="36" priority="58" operator="containsText" text="00">
      <formula>NOT(ISERROR(SEARCH("00",G20)))</formula>
    </cfRule>
  </conditionalFormatting>
  <conditionalFormatting sqref="G20">
    <cfRule type="containsText" dxfId="35" priority="56" operator="containsText" text="u16">
      <formula>NOT(ISERROR(SEARCH("u16",G20)))</formula>
    </cfRule>
    <cfRule type="containsText" dxfId="34" priority="57" operator="containsText" text="99">
      <formula>NOT(ISERROR(SEARCH("99",G20)))</formula>
    </cfRule>
  </conditionalFormatting>
  <conditionalFormatting sqref="E31">
    <cfRule type="containsText" dxfId="33" priority="55" operator="containsText" text="00">
      <formula>NOT(ISERROR(SEARCH("00",E31)))</formula>
    </cfRule>
  </conditionalFormatting>
  <conditionalFormatting sqref="E31">
    <cfRule type="containsText" dxfId="32" priority="53" operator="containsText" text="u16">
      <formula>NOT(ISERROR(SEARCH("u16",E31)))</formula>
    </cfRule>
    <cfRule type="containsText" dxfId="31" priority="54" operator="containsText" text="99">
      <formula>NOT(ISERROR(SEARCH("99",E31)))</formula>
    </cfRule>
  </conditionalFormatting>
  <conditionalFormatting sqref="E24:E25">
    <cfRule type="containsText" dxfId="30" priority="40" operator="containsText" text="00">
      <formula>NOT(ISERROR(SEARCH("00",E24)))</formula>
    </cfRule>
  </conditionalFormatting>
  <conditionalFormatting sqref="E24:E25">
    <cfRule type="containsText" dxfId="29" priority="38" operator="containsText" text="u16">
      <formula>NOT(ISERROR(SEARCH("u16",E24)))</formula>
    </cfRule>
    <cfRule type="containsText" dxfId="28" priority="39" operator="containsText" text="99">
      <formula>NOT(ISERROR(SEARCH("99",E24)))</formula>
    </cfRule>
  </conditionalFormatting>
  <conditionalFormatting sqref="E26:E27">
    <cfRule type="containsText" dxfId="27" priority="37" operator="containsText" text="00">
      <formula>NOT(ISERROR(SEARCH("00",E26)))</formula>
    </cfRule>
  </conditionalFormatting>
  <conditionalFormatting sqref="E26:E27">
    <cfRule type="containsText" dxfId="26" priority="35" operator="containsText" text="u16">
      <formula>NOT(ISERROR(SEARCH("u16",E26)))</formula>
    </cfRule>
    <cfRule type="containsText" dxfId="25" priority="36" operator="containsText" text="99">
      <formula>NOT(ISERROR(SEARCH("99",E26)))</formula>
    </cfRule>
  </conditionalFormatting>
  <conditionalFormatting sqref="E28">
    <cfRule type="containsText" dxfId="24" priority="31" operator="containsText" text="00">
      <formula>NOT(ISERROR(SEARCH("00",E28)))</formula>
    </cfRule>
  </conditionalFormatting>
  <conditionalFormatting sqref="E28">
    <cfRule type="containsText" dxfId="23" priority="29" operator="containsText" text="u16">
      <formula>NOT(ISERROR(SEARCH("u16",E28)))</formula>
    </cfRule>
    <cfRule type="containsText" dxfId="22" priority="30" operator="containsText" text="99">
      <formula>NOT(ISERROR(SEARCH("99",E28)))</formula>
    </cfRule>
  </conditionalFormatting>
  <conditionalFormatting sqref="E30">
    <cfRule type="containsText" dxfId="21" priority="28" operator="containsText" text="00">
      <formula>NOT(ISERROR(SEARCH("00",E30)))</formula>
    </cfRule>
  </conditionalFormatting>
  <conditionalFormatting sqref="E30">
    <cfRule type="containsText" dxfId="20" priority="26" operator="containsText" text="u16">
      <formula>NOT(ISERROR(SEARCH("u16",E30)))</formula>
    </cfRule>
    <cfRule type="containsText" dxfId="19" priority="27" operator="containsText" text="99">
      <formula>NOT(ISERROR(SEARCH("99",E30)))</formula>
    </cfRule>
  </conditionalFormatting>
  <conditionalFormatting sqref="G4">
    <cfRule type="containsText" dxfId="18" priority="24" operator="containsText" text="u16">
      <formula>NOT(ISERROR(SEARCH("u16",G4)))</formula>
    </cfRule>
    <cfRule type="containsText" dxfId="17" priority="25" operator="containsText" text="99">
      <formula>NOT(ISERROR(SEARCH("99",G4)))</formula>
    </cfRule>
  </conditionalFormatting>
  <conditionalFormatting sqref="O16">
    <cfRule type="containsText" dxfId="16" priority="23" operator="containsText" text="00">
      <formula>NOT(ISERROR(SEARCH("00",O16)))</formula>
    </cfRule>
  </conditionalFormatting>
  <conditionalFormatting sqref="O16">
    <cfRule type="containsText" dxfId="15" priority="21" operator="containsText" text="u16">
      <formula>NOT(ISERROR(SEARCH("u16",O16)))</formula>
    </cfRule>
    <cfRule type="containsText" dxfId="14" priority="22" operator="containsText" text="99">
      <formula>NOT(ISERROR(SEARCH("99",O16)))</formula>
    </cfRule>
  </conditionalFormatting>
  <conditionalFormatting sqref="G7">
    <cfRule type="containsText" dxfId="13" priority="20" operator="containsText" text="00">
      <formula>NOT(ISERROR(SEARCH("00",G7)))</formula>
    </cfRule>
  </conditionalFormatting>
  <conditionalFormatting sqref="G7">
    <cfRule type="containsText" dxfId="12" priority="18" operator="containsText" text="u16">
      <formula>NOT(ISERROR(SEARCH("u16",G7)))</formula>
    </cfRule>
    <cfRule type="containsText" dxfId="11" priority="19" operator="containsText" text="99">
      <formula>NOT(ISERROR(SEARCH("99",G7)))</formula>
    </cfRule>
  </conditionalFormatting>
  <conditionalFormatting sqref="G8">
    <cfRule type="containsText" dxfId="10" priority="17" operator="containsText" text="00">
      <formula>NOT(ISERROR(SEARCH("00",G8)))</formula>
    </cfRule>
  </conditionalFormatting>
  <conditionalFormatting sqref="G8">
    <cfRule type="containsText" dxfId="9" priority="15" operator="containsText" text="u16">
      <formula>NOT(ISERROR(SEARCH("u16",G8)))</formula>
    </cfRule>
    <cfRule type="containsText" dxfId="8" priority="16" operator="containsText" text="99">
      <formula>NOT(ISERROR(SEARCH("99",G8)))</formula>
    </cfRule>
  </conditionalFormatting>
  <conditionalFormatting sqref="G8">
    <cfRule type="containsText" dxfId="7" priority="13" operator="containsText" text="u16">
      <formula>NOT(ISERROR(SEARCH("u16",G8)))</formula>
    </cfRule>
    <cfRule type="containsText" dxfId="6" priority="14" operator="containsText" text="99">
      <formula>NOT(ISERROR(SEARCH("99",G8)))</formula>
    </cfRule>
  </conditionalFormatting>
  <conditionalFormatting sqref="C14">
    <cfRule type="containsText" dxfId="5" priority="6" operator="containsText" text="00">
      <formula>NOT(ISERROR(SEARCH("00",C14)))</formula>
    </cfRule>
  </conditionalFormatting>
  <conditionalFormatting sqref="C14">
    <cfRule type="containsText" dxfId="4" priority="4" operator="containsText" text="u16">
      <formula>NOT(ISERROR(SEARCH("u16",C14)))</formula>
    </cfRule>
    <cfRule type="containsText" dxfId="3" priority="5" operator="containsText" text="99">
      <formula>NOT(ISERROR(SEARCH("99",C14)))</formula>
    </cfRule>
  </conditionalFormatting>
  <conditionalFormatting sqref="C13">
    <cfRule type="containsText" dxfId="2" priority="3" operator="containsText" text="00">
      <formula>NOT(ISERROR(SEARCH("00",C13)))</formula>
    </cfRule>
  </conditionalFormatting>
  <conditionalFormatting sqref="C13">
    <cfRule type="containsText" dxfId="1" priority="1" operator="containsText" text="u16">
      <formula>NOT(ISERROR(SEARCH("u16",C13)))</formula>
    </cfRule>
    <cfRule type="containsText" dxfId="0" priority="2" operator="containsText" text="99">
      <formula>NOT(ISERROR(SEARCH("99",C13)))</formula>
    </cfRule>
  </conditionalFormatting>
  <pageMargins left="0.2" right="0.2" top="0.2" bottom="0.2" header="0" footer="0"/>
  <pageSetup scale="36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6"/>
  <sheetViews>
    <sheetView topLeftCell="A2" workbookViewId="0">
      <selection activeCell="D8" sqref="D8"/>
    </sheetView>
  </sheetViews>
  <sheetFormatPr defaultColWidth="11" defaultRowHeight="15.75" x14ac:dyDescent="0.25"/>
  <cols>
    <col min="2" max="2" width="37" bestFit="1" customWidth="1"/>
  </cols>
  <sheetData>
    <row r="1" spans="2:2" ht="27" x14ac:dyDescent="0.25">
      <c r="B1" s="44" t="s">
        <v>35</v>
      </c>
    </row>
    <row r="2" spans="2:2" ht="27" x14ac:dyDescent="0.25">
      <c r="B2" s="44" t="s">
        <v>84</v>
      </c>
    </row>
    <row r="3" spans="2:2" x14ac:dyDescent="0.25">
      <c r="B3" s="45"/>
    </row>
    <row r="4" spans="2:2" x14ac:dyDescent="0.25">
      <c r="B4" s="46" t="s">
        <v>36</v>
      </c>
    </row>
    <row r="5" spans="2:2" x14ac:dyDescent="0.25">
      <c r="B5" s="47"/>
    </row>
    <row r="6" spans="2:2" x14ac:dyDescent="0.25">
      <c r="B6" s="48" t="s">
        <v>37</v>
      </c>
    </row>
    <row r="7" spans="2:2" ht="18" x14ac:dyDescent="0.25">
      <c r="B7" s="49" t="s">
        <v>38</v>
      </c>
    </row>
    <row r="8" spans="2:2" ht="18" x14ac:dyDescent="0.25">
      <c r="B8" s="49" t="s">
        <v>39</v>
      </c>
    </row>
    <row r="9" spans="2:2" ht="18" x14ac:dyDescent="0.25">
      <c r="B9" s="49" t="s">
        <v>40</v>
      </c>
    </row>
    <row r="10" spans="2:2" ht="18" x14ac:dyDescent="0.25">
      <c r="B10" s="49"/>
    </row>
    <row r="11" spans="2:2" x14ac:dyDescent="0.25">
      <c r="B11" s="48" t="s">
        <v>41</v>
      </c>
    </row>
    <row r="12" spans="2:2" ht="18" x14ac:dyDescent="0.25">
      <c r="B12" s="49" t="s">
        <v>42</v>
      </c>
    </row>
    <row r="13" spans="2:2" ht="18" x14ac:dyDescent="0.25">
      <c r="B13" s="49" t="s">
        <v>43</v>
      </c>
    </row>
    <row r="14" spans="2:2" ht="18" x14ac:dyDescent="0.25">
      <c r="B14" s="49" t="s">
        <v>44</v>
      </c>
    </row>
    <row r="15" spans="2:2" ht="18" x14ac:dyDescent="0.25">
      <c r="B15" s="50"/>
    </row>
    <row r="16" spans="2:2" x14ac:dyDescent="0.25">
      <c r="B16" s="48" t="s">
        <v>45</v>
      </c>
    </row>
    <row r="17" spans="2:2" ht="18" x14ac:dyDescent="0.25">
      <c r="B17" s="49" t="s">
        <v>46</v>
      </c>
    </row>
    <row r="18" spans="2:2" ht="18" x14ac:dyDescent="0.25">
      <c r="B18" s="49" t="s">
        <v>47</v>
      </c>
    </row>
    <row r="19" spans="2:2" ht="18" x14ac:dyDescent="0.25">
      <c r="B19" s="49" t="s">
        <v>48</v>
      </c>
    </row>
    <row r="20" spans="2:2" ht="18" x14ac:dyDescent="0.25">
      <c r="B20" s="49"/>
    </row>
    <row r="21" spans="2:2" x14ac:dyDescent="0.25">
      <c r="B21" s="48" t="s">
        <v>49</v>
      </c>
    </row>
    <row r="22" spans="2:2" ht="18" x14ac:dyDescent="0.25">
      <c r="B22" s="49" t="s">
        <v>50</v>
      </c>
    </row>
    <row r="23" spans="2:2" ht="18" x14ac:dyDescent="0.25">
      <c r="B23" s="49" t="s">
        <v>51</v>
      </c>
    </row>
    <row r="24" spans="2:2" ht="18" x14ac:dyDescent="0.25">
      <c r="B24" s="49" t="s">
        <v>43</v>
      </c>
    </row>
    <row r="25" spans="2:2" ht="18" x14ac:dyDescent="0.25">
      <c r="B25" s="49" t="s">
        <v>52</v>
      </c>
    </row>
    <row r="26" spans="2:2" ht="18" x14ac:dyDescent="0.25">
      <c r="B26" s="49"/>
    </row>
    <row r="27" spans="2:2" x14ac:dyDescent="0.25">
      <c r="B27" s="48" t="s">
        <v>53</v>
      </c>
    </row>
    <row r="28" spans="2:2" ht="18" x14ac:dyDescent="0.25">
      <c r="B28" s="49" t="s">
        <v>54</v>
      </c>
    </row>
    <row r="29" spans="2:2" ht="18" x14ac:dyDescent="0.25">
      <c r="B29" s="49" t="s">
        <v>55</v>
      </c>
    </row>
    <row r="30" spans="2:2" ht="18" x14ac:dyDescent="0.25">
      <c r="B30" s="49" t="s">
        <v>56</v>
      </c>
    </row>
    <row r="31" spans="2:2" ht="18" x14ac:dyDescent="0.25">
      <c r="B31" s="49"/>
    </row>
    <row r="32" spans="2:2" x14ac:dyDescent="0.25">
      <c r="B32" s="48" t="s">
        <v>57</v>
      </c>
    </row>
    <row r="33" spans="2:2" ht="18" x14ac:dyDescent="0.25">
      <c r="B33" s="49" t="s">
        <v>58</v>
      </c>
    </row>
    <row r="34" spans="2:2" ht="18" x14ac:dyDescent="0.25">
      <c r="B34" s="49" t="s">
        <v>59</v>
      </c>
    </row>
    <row r="35" spans="2:2" ht="18" x14ac:dyDescent="0.25">
      <c r="B35" s="49" t="s">
        <v>60</v>
      </c>
    </row>
    <row r="36" spans="2:2" ht="18" x14ac:dyDescent="0.25">
      <c r="B36" s="49" t="s">
        <v>61</v>
      </c>
    </row>
  </sheetData>
  <phoneticPr fontId="7" type="noConversion"/>
  <hyperlinks>
    <hyperlink ref="B6" r:id="rId1"/>
    <hyperlink ref="B11" r:id="rId2"/>
    <hyperlink ref="B16" r:id="rId3"/>
    <hyperlink ref="B21" r:id="rId4"/>
    <hyperlink ref="B27" r:id="rId5"/>
    <hyperlink ref="B32" r:id="rId6"/>
  </hyperlinks>
  <pageMargins left="1.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Divisions</vt:lpstr>
      <vt:lpstr>Schedule</vt:lpstr>
      <vt:lpstr>Rink Addresses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Cahill</dc:creator>
  <cp:lastModifiedBy>Scott McDougall</cp:lastModifiedBy>
  <cp:lastPrinted>2014-10-23T10:16:55Z</cp:lastPrinted>
  <dcterms:created xsi:type="dcterms:W3CDTF">2013-09-25T17:21:51Z</dcterms:created>
  <dcterms:modified xsi:type="dcterms:W3CDTF">2014-10-23T13:04:35Z</dcterms:modified>
</cp:coreProperties>
</file>